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60" windowWidth="19035" windowHeight="9210" activeTab="1"/>
  </bookViews>
  <sheets>
    <sheet name="Všechny kategorie po 6. závodě" sheetId="19" r:id="rId1"/>
    <sheet name="Vyhlášení závodníci Malá cena" sheetId="21" r:id="rId2"/>
  </sheets>
  <calcPr calcId="145621"/>
</workbook>
</file>

<file path=xl/calcChain.xml><?xml version="1.0" encoding="utf-8"?>
<calcChain xmlns="http://schemas.openxmlformats.org/spreadsheetml/2006/main">
  <c r="S45" i="21" l="1"/>
  <c r="Q45" i="21"/>
  <c r="S44" i="21"/>
  <c r="B44" i="21" s="1"/>
  <c r="S43" i="21"/>
  <c r="Q43" i="21"/>
  <c r="S42" i="21"/>
  <c r="Q42" i="21"/>
  <c r="M42" i="21"/>
  <c r="S41" i="21"/>
  <c r="Q41" i="21"/>
  <c r="O41" i="21"/>
  <c r="S40" i="21"/>
  <c r="Q40" i="21"/>
  <c r="O40" i="21"/>
  <c r="S39" i="21"/>
  <c r="Q39" i="21"/>
  <c r="O39" i="21"/>
  <c r="M39" i="21"/>
  <c r="K39" i="21"/>
  <c r="S38" i="21"/>
  <c r="O38" i="21"/>
  <c r="M38" i="21"/>
  <c r="K38" i="21"/>
  <c r="Q37" i="21"/>
  <c r="K37" i="21"/>
  <c r="M36" i="21"/>
  <c r="K36" i="21"/>
  <c r="S35" i="21"/>
  <c r="Q35" i="21"/>
  <c r="K35" i="21"/>
  <c r="S34" i="21"/>
  <c r="Q34" i="21"/>
  <c r="O34" i="21"/>
  <c r="M34" i="21"/>
  <c r="K34" i="21"/>
  <c r="S33" i="21"/>
  <c r="Q33" i="21"/>
  <c r="O33" i="21"/>
  <c r="M33" i="21"/>
  <c r="K33" i="21"/>
  <c r="S32" i="21"/>
  <c r="Q32" i="21"/>
  <c r="K32" i="21"/>
  <c r="S31" i="21"/>
  <c r="Q31" i="21"/>
  <c r="M31" i="21"/>
  <c r="S30" i="21"/>
  <c r="Q30" i="21"/>
  <c r="O30" i="21"/>
  <c r="M30" i="21"/>
  <c r="K30" i="21"/>
  <c r="S29" i="21"/>
  <c r="Q29" i="21"/>
  <c r="O29" i="21"/>
  <c r="K28" i="21"/>
  <c r="B28" i="21" s="1"/>
  <c r="Q27" i="21"/>
  <c r="M27" i="21"/>
  <c r="K27" i="21"/>
  <c r="S26" i="21"/>
  <c r="Q26" i="21"/>
  <c r="S25" i="21"/>
  <c r="Q25" i="21"/>
  <c r="O25" i="21"/>
  <c r="M25" i="21"/>
  <c r="S24" i="21"/>
  <c r="Q24" i="21"/>
  <c r="O24" i="21"/>
  <c r="S23" i="21"/>
  <c r="Q23" i="21"/>
  <c r="O23" i="21"/>
  <c r="M23" i="21"/>
  <c r="K23" i="21"/>
  <c r="S22" i="21"/>
  <c r="Q22" i="21"/>
  <c r="O22" i="21"/>
  <c r="K22" i="21"/>
  <c r="M21" i="21"/>
  <c r="K21" i="21"/>
  <c r="S20" i="21"/>
  <c r="Q20" i="21"/>
  <c r="S19" i="21"/>
  <c r="Q19" i="21"/>
  <c r="M19" i="21"/>
  <c r="M18" i="21"/>
  <c r="B18" i="21" s="1"/>
  <c r="S17" i="21"/>
  <c r="Q17" i="21"/>
  <c r="O17" i="21"/>
  <c r="M17" i="21"/>
  <c r="K17" i="21"/>
  <c r="S16" i="21"/>
  <c r="Q16" i="21"/>
  <c r="K16" i="21"/>
  <c r="S15" i="21"/>
  <c r="Q15" i="21"/>
  <c r="O15" i="21"/>
  <c r="M15" i="21"/>
  <c r="K15" i="21"/>
  <c r="S14" i="21"/>
  <c r="Q14" i="21"/>
  <c r="O14" i="21"/>
  <c r="S13" i="21"/>
  <c r="Q13" i="21"/>
  <c r="O13" i="21"/>
  <c r="M13" i="21"/>
  <c r="K13" i="21"/>
  <c r="S12" i="21"/>
  <c r="Q12" i="21"/>
  <c r="O12" i="21"/>
  <c r="K12" i="21"/>
  <c r="S11" i="21"/>
  <c r="Q11" i="21"/>
  <c r="M10" i="21"/>
  <c r="B10" i="21" s="1"/>
  <c r="S9" i="21"/>
  <c r="K9" i="21"/>
  <c r="S8" i="21"/>
  <c r="M8" i="21"/>
  <c r="K8" i="21"/>
  <c r="S7" i="21"/>
  <c r="Q7" i="21"/>
  <c r="O7" i="21"/>
  <c r="M7" i="21"/>
  <c r="S6" i="21"/>
  <c r="Q6" i="21"/>
  <c r="O6" i="21"/>
  <c r="M6" i="21"/>
  <c r="K6" i="21"/>
  <c r="K5" i="21"/>
  <c r="B5" i="21" s="1"/>
  <c r="K4" i="21"/>
  <c r="B4" i="21" s="1"/>
  <c r="S3" i="21"/>
  <c r="Q3" i="21"/>
  <c r="B169" i="19"/>
  <c r="B160" i="19"/>
  <c r="B161" i="19"/>
  <c r="B165" i="19"/>
  <c r="B166" i="19"/>
  <c r="B167" i="19"/>
  <c r="Q170" i="19"/>
  <c r="S170" i="19"/>
  <c r="B170" i="19" s="1"/>
  <c r="M171" i="19"/>
  <c r="B171" i="19" s="1"/>
  <c r="Q172" i="19"/>
  <c r="B172" i="19" s="1"/>
  <c r="Q173" i="19"/>
  <c r="Q174" i="19"/>
  <c r="B174" i="19" s="1"/>
  <c r="Q175" i="19"/>
  <c r="B175" i="19" s="1"/>
  <c r="Q176" i="19"/>
  <c r="B176" i="19" s="1"/>
  <c r="Q177" i="19"/>
  <c r="Q178" i="19"/>
  <c r="B178" i="19" s="1"/>
  <c r="B173" i="19"/>
  <c r="B177" i="19"/>
  <c r="Q168" i="19"/>
  <c r="B168" i="19" s="1"/>
  <c r="Q166" i="19"/>
  <c r="Q164" i="19"/>
  <c r="B164" i="19" s="1"/>
  <c r="Q163" i="19"/>
  <c r="B163" i="19" s="1"/>
  <c r="M162" i="19"/>
  <c r="B162" i="19" s="1"/>
  <c r="S160" i="19"/>
  <c r="S159" i="19"/>
  <c r="Q159" i="19"/>
  <c r="B159" i="19" s="1"/>
  <c r="S158" i="19"/>
  <c r="Q158" i="19"/>
  <c r="M158" i="19"/>
  <c r="B158" i="19" s="1"/>
  <c r="K140" i="19"/>
  <c r="M140" i="19"/>
  <c r="O140" i="19"/>
  <c r="S140" i="19"/>
  <c r="K141" i="19"/>
  <c r="M141" i="19"/>
  <c r="O141" i="19"/>
  <c r="Q141" i="19"/>
  <c r="S141" i="19"/>
  <c r="O142" i="19"/>
  <c r="Q142" i="19"/>
  <c r="S142" i="19"/>
  <c r="B142" i="19" s="1"/>
  <c r="O143" i="19"/>
  <c r="Q143" i="19"/>
  <c r="S143" i="19"/>
  <c r="S144" i="19"/>
  <c r="K146" i="19"/>
  <c r="B146" i="19" s="1"/>
  <c r="M147" i="19"/>
  <c r="B147" i="19" s="1"/>
  <c r="M149" i="19"/>
  <c r="B149" i="19" s="1"/>
  <c r="O151" i="19"/>
  <c r="B151" i="19" s="1"/>
  <c r="S152" i="19"/>
  <c r="B152" i="19" s="1"/>
  <c r="O153" i="19"/>
  <c r="B153" i="19" s="1"/>
  <c r="S154" i="19"/>
  <c r="O156" i="19"/>
  <c r="B156" i="19" s="1"/>
  <c r="O157" i="19"/>
  <c r="B157" i="19" s="1"/>
  <c r="B144" i="19"/>
  <c r="B145" i="19"/>
  <c r="B148" i="19"/>
  <c r="B150" i="19"/>
  <c r="B154" i="19"/>
  <c r="B155" i="19"/>
  <c r="B117" i="19"/>
  <c r="B122" i="19"/>
  <c r="B127" i="19"/>
  <c r="B130" i="19"/>
  <c r="B133" i="19"/>
  <c r="Q139" i="19"/>
  <c r="B139" i="19" s="1"/>
  <c r="Q138" i="19"/>
  <c r="B138" i="19" s="1"/>
  <c r="O137" i="19"/>
  <c r="B137" i="19" s="1"/>
  <c r="Q136" i="19"/>
  <c r="B136" i="19" s="1"/>
  <c r="O135" i="19"/>
  <c r="B135" i="19" s="1"/>
  <c r="K134" i="19"/>
  <c r="B134" i="19" s="1"/>
  <c r="O132" i="19"/>
  <c r="B132" i="19" s="1"/>
  <c r="M131" i="19"/>
  <c r="B131" i="19" s="1"/>
  <c r="O129" i="19"/>
  <c r="B129" i="19" s="1"/>
  <c r="M128" i="19"/>
  <c r="B128" i="19" s="1"/>
  <c r="Q126" i="19"/>
  <c r="B126" i="19" s="1"/>
  <c r="O125" i="19"/>
  <c r="B125" i="19" s="1"/>
  <c r="Q124" i="19"/>
  <c r="K124" i="19"/>
  <c r="B124" i="19" s="1"/>
  <c r="M123" i="19"/>
  <c r="B123" i="19" s="1"/>
  <c r="Q121" i="19"/>
  <c r="B121" i="19" s="1"/>
  <c r="O120" i="19"/>
  <c r="B120" i="19" s="1"/>
  <c r="M119" i="19"/>
  <c r="B119" i="19" s="1"/>
  <c r="M118" i="19"/>
  <c r="K118" i="19"/>
  <c r="S116" i="19"/>
  <c r="Q116" i="19"/>
  <c r="K116" i="19"/>
  <c r="S115" i="19"/>
  <c r="Q115" i="19"/>
  <c r="O115" i="19"/>
  <c r="M115" i="19"/>
  <c r="K115" i="19"/>
  <c r="S114" i="19"/>
  <c r="Q114" i="19"/>
  <c r="O114" i="19"/>
  <c r="M114" i="19"/>
  <c r="K114" i="19"/>
  <c r="S113" i="19"/>
  <c r="Q113" i="19"/>
  <c r="K113" i="19"/>
  <c r="K71" i="19"/>
  <c r="O71" i="19"/>
  <c r="Q71" i="19"/>
  <c r="S71" i="19"/>
  <c r="K72" i="19"/>
  <c r="M72" i="19"/>
  <c r="O72" i="19"/>
  <c r="Q72" i="19"/>
  <c r="S72" i="19"/>
  <c r="O73" i="19"/>
  <c r="Q73" i="19"/>
  <c r="S73" i="19"/>
  <c r="M74" i="19"/>
  <c r="O74" i="19"/>
  <c r="Q74" i="19"/>
  <c r="S74" i="19"/>
  <c r="Q75" i="19"/>
  <c r="S75" i="19"/>
  <c r="K76" i="19"/>
  <c r="M76" i="19"/>
  <c r="Q76" i="19"/>
  <c r="K77" i="19"/>
  <c r="O78" i="19"/>
  <c r="Q78" i="19"/>
  <c r="S78" i="19"/>
  <c r="K79" i="19"/>
  <c r="M79" i="19"/>
  <c r="O79" i="19"/>
  <c r="Q79" i="19"/>
  <c r="S79" i="19"/>
  <c r="M80" i="19"/>
  <c r="Q80" i="19"/>
  <c r="S80" i="19"/>
  <c r="K82" i="19"/>
  <c r="O83" i="19"/>
  <c r="S85" i="19"/>
  <c r="M87" i="19"/>
  <c r="O88" i="19"/>
  <c r="Q89" i="19"/>
  <c r="M91" i="19"/>
  <c r="Q92" i="19"/>
  <c r="S93" i="19"/>
  <c r="Q94" i="19"/>
  <c r="S94" i="19"/>
  <c r="K96" i="19"/>
  <c r="M97" i="19"/>
  <c r="O98" i="19"/>
  <c r="K100" i="19"/>
  <c r="M101" i="19"/>
  <c r="O102" i="19"/>
  <c r="M103" i="19"/>
  <c r="O104" i="19"/>
  <c r="S105" i="19"/>
  <c r="M106" i="19"/>
  <c r="M107" i="19"/>
  <c r="O108" i="19"/>
  <c r="O109" i="19"/>
  <c r="O110" i="19"/>
  <c r="O111" i="19"/>
  <c r="O112" i="19"/>
  <c r="B112" i="19" s="1"/>
  <c r="B81" i="19"/>
  <c r="B84" i="19"/>
  <c r="B86" i="19"/>
  <c r="B90" i="19"/>
  <c r="B95" i="19"/>
  <c r="B99" i="19"/>
  <c r="K36" i="19"/>
  <c r="O36" i="19"/>
  <c r="Q36" i="19"/>
  <c r="S36" i="19"/>
  <c r="K37" i="19"/>
  <c r="M37" i="19"/>
  <c r="O37" i="19"/>
  <c r="Q37" i="19"/>
  <c r="S37" i="19"/>
  <c r="O38" i="19"/>
  <c r="Q38" i="19"/>
  <c r="S38" i="19"/>
  <c r="K39" i="19"/>
  <c r="M39" i="19"/>
  <c r="O39" i="19"/>
  <c r="Q39" i="19"/>
  <c r="S39" i="19"/>
  <c r="K40" i="19"/>
  <c r="Q40" i="19"/>
  <c r="S40" i="19"/>
  <c r="K41" i="19"/>
  <c r="M41" i="19"/>
  <c r="O41" i="19"/>
  <c r="Q41" i="19"/>
  <c r="S41" i="19"/>
  <c r="M42" i="19"/>
  <c r="M43" i="19"/>
  <c r="Q43" i="19"/>
  <c r="S43" i="19"/>
  <c r="S44" i="19"/>
  <c r="Q45" i="19"/>
  <c r="S45" i="19"/>
  <c r="M47" i="19"/>
  <c r="O48" i="19"/>
  <c r="K49" i="19"/>
  <c r="M49" i="19"/>
  <c r="O50" i="19"/>
  <c r="Q50" i="19"/>
  <c r="S50" i="19"/>
  <c r="K52" i="19"/>
  <c r="S53" i="19"/>
  <c r="K54" i="19"/>
  <c r="O56" i="19"/>
  <c r="O57" i="19"/>
  <c r="Q57" i="19"/>
  <c r="S57" i="19"/>
  <c r="S58" i="19"/>
  <c r="M59" i="19"/>
  <c r="Q60" i="19"/>
  <c r="S60" i="19"/>
  <c r="M61" i="19"/>
  <c r="Q61" i="19"/>
  <c r="S61" i="19"/>
  <c r="K62" i="19"/>
  <c r="Q63" i="19"/>
  <c r="O64" i="19"/>
  <c r="Q64" i="19"/>
  <c r="S64" i="19"/>
  <c r="M65" i="19"/>
  <c r="K66" i="19"/>
  <c r="O66" i="19"/>
  <c r="Q67" i="19"/>
  <c r="S67" i="19"/>
  <c r="K68" i="19"/>
  <c r="S69" i="19"/>
  <c r="O70" i="19"/>
  <c r="B46" i="19"/>
  <c r="B51" i="19"/>
  <c r="B55" i="19"/>
  <c r="K19" i="19"/>
  <c r="M19" i="19"/>
  <c r="O19" i="19"/>
  <c r="Q19" i="19"/>
  <c r="S19" i="19"/>
  <c r="M20" i="19"/>
  <c r="O20" i="19"/>
  <c r="Q20" i="19"/>
  <c r="S20" i="19"/>
  <c r="K21" i="19"/>
  <c r="M21" i="19"/>
  <c r="S21" i="19"/>
  <c r="K22" i="19"/>
  <c r="S22" i="19"/>
  <c r="M23" i="19"/>
  <c r="B23" i="19" s="1"/>
  <c r="Q24" i="19"/>
  <c r="S24" i="19"/>
  <c r="O25" i="19"/>
  <c r="Q26" i="19"/>
  <c r="B26" i="19" s="1"/>
  <c r="K27" i="19"/>
  <c r="B27" i="19" s="1"/>
  <c r="O28" i="19"/>
  <c r="B28" i="19" s="1"/>
  <c r="Q29" i="19"/>
  <c r="Q30" i="19"/>
  <c r="B30" i="19" s="1"/>
  <c r="K31" i="19"/>
  <c r="B31" i="19" s="1"/>
  <c r="M32" i="19"/>
  <c r="B32" i="19" s="1"/>
  <c r="K33" i="19"/>
  <c r="B33" i="19" s="1"/>
  <c r="M34" i="19"/>
  <c r="B34" i="19" s="1"/>
  <c r="K35" i="19"/>
  <c r="B35" i="19" s="1"/>
  <c r="B25" i="19"/>
  <c r="B29" i="19"/>
  <c r="Q3" i="19"/>
  <c r="S3" i="19"/>
  <c r="K4" i="19"/>
  <c r="B4" i="19" s="1"/>
  <c r="K5" i="19"/>
  <c r="B5" i="19" s="1"/>
  <c r="S6" i="19"/>
  <c r="B6" i="19" s="1"/>
  <c r="K7" i="19"/>
  <c r="B7" i="19" s="1"/>
  <c r="M8" i="19"/>
  <c r="B8" i="19" s="1"/>
  <c r="Q9" i="19"/>
  <c r="B9" i="19" s="1"/>
  <c r="K10" i="19"/>
  <c r="B10" i="19" s="1"/>
  <c r="O11" i="19"/>
  <c r="B11" i="19" s="1"/>
  <c r="S12" i="19"/>
  <c r="B12" i="19" s="1"/>
  <c r="Q13" i="19"/>
  <c r="B13" i="19" s="1"/>
  <c r="K14" i="19"/>
  <c r="B14" i="19" s="1"/>
  <c r="Q15" i="19"/>
  <c r="B15" i="19" s="1"/>
  <c r="K16" i="19"/>
  <c r="B16" i="19" s="1"/>
  <c r="K17" i="19"/>
  <c r="B17" i="19" s="1"/>
  <c r="K18" i="19"/>
  <c r="B18" i="19" s="1"/>
  <c r="B116" i="19" l="1"/>
  <c r="B143" i="19"/>
  <c r="B40" i="21"/>
  <c r="B45" i="21"/>
  <c r="B29" i="21"/>
  <c r="B37" i="21"/>
  <c r="B41" i="21"/>
  <c r="B3" i="21"/>
  <c r="B7" i="21"/>
  <c r="B8" i="21"/>
  <c r="B20" i="21"/>
  <c r="B26" i="21"/>
  <c r="B30" i="21"/>
  <c r="B9" i="21"/>
  <c r="B11" i="21"/>
  <c r="B16" i="21"/>
  <c r="B19" i="21"/>
  <c r="B27" i="21"/>
  <c r="B14" i="21"/>
  <c r="B31" i="21"/>
  <c r="B35" i="21"/>
  <c r="B36" i="21"/>
  <c r="B42" i="21"/>
  <c r="B21" i="21"/>
  <c r="B24" i="21"/>
  <c r="B32" i="21"/>
  <c r="B43" i="21"/>
  <c r="B113" i="19"/>
  <c r="B118" i="19"/>
  <c r="B22" i="19"/>
  <c r="B3" i="19"/>
  <c r="B24" i="19"/>
  <c r="B21" i="19"/>
  <c r="B20" i="19"/>
  <c r="B58" i="19"/>
  <c r="B60" i="19" l="1"/>
  <c r="B85" i="19" l="1"/>
  <c r="B93" i="19" l="1"/>
  <c r="B105" i="19"/>
  <c r="B77" i="19"/>
  <c r="B73" i="19"/>
  <c r="B78" i="19"/>
  <c r="B75" i="19"/>
  <c r="B82" i="19"/>
  <c r="B83" i="19"/>
  <c r="B87" i="19"/>
  <c r="B88" i="19"/>
  <c r="B89" i="19"/>
  <c r="B91" i="19"/>
  <c r="B92" i="19"/>
  <c r="B96" i="19"/>
  <c r="B97" i="19"/>
  <c r="B98" i="19"/>
  <c r="B100" i="19"/>
  <c r="B101" i="19"/>
  <c r="B102" i="19"/>
  <c r="B103" i="19"/>
  <c r="B104" i="19"/>
  <c r="B94" i="19"/>
  <c r="B106" i="19"/>
  <c r="B107" i="19"/>
  <c r="B108" i="19"/>
  <c r="B109" i="19"/>
  <c r="B110" i="19"/>
  <c r="B111" i="19"/>
  <c r="B53" i="19"/>
  <c r="B69" i="19"/>
  <c r="B44" i="19"/>
  <c r="B42" i="19"/>
  <c r="B40" i="19"/>
  <c r="B43" i="19"/>
  <c r="B47" i="19"/>
  <c r="B48" i="19"/>
  <c r="B49" i="19"/>
  <c r="B52" i="19"/>
  <c r="B54" i="19"/>
  <c r="B45" i="19"/>
  <c r="B56" i="19"/>
  <c r="B59" i="19"/>
  <c r="B62" i="19"/>
  <c r="B63" i="19"/>
  <c r="B65" i="19"/>
  <c r="B66" i="19"/>
  <c r="B61" i="19"/>
  <c r="B68" i="19"/>
  <c r="B70" i="19"/>
  <c r="B67" i="19"/>
  <c r="B79" i="19" l="1"/>
  <c r="B80" i="19"/>
  <c r="B76" i="19"/>
  <c r="B57" i="19"/>
  <c r="B64" i="19"/>
  <c r="B50" i="19"/>
  <c r="B38" i="19"/>
</calcChain>
</file>

<file path=xl/sharedStrings.xml><?xml version="1.0" encoding="utf-8"?>
<sst xmlns="http://schemas.openxmlformats.org/spreadsheetml/2006/main" count="884" uniqueCount="299">
  <si>
    <t>Počet závodů</t>
  </si>
  <si>
    <t>Body</t>
  </si>
  <si>
    <t>Ročník</t>
  </si>
  <si>
    <t>Pořadí</t>
  </si>
  <si>
    <t>Body celkem</t>
  </si>
  <si>
    <t>Oddíl/město</t>
  </si>
  <si>
    <t>Příjmení a jméno</t>
  </si>
  <si>
    <t>CH3 Šumperk</t>
  </si>
  <si>
    <t>Urbánek Vojtěch</t>
  </si>
  <si>
    <t>Fortex Moravský Beroun</t>
  </si>
  <si>
    <t>Pastorová Eliška</t>
  </si>
  <si>
    <t>Šternberk</t>
  </si>
  <si>
    <t>29.4.2017 (so) Bělkovice</t>
  </si>
  <si>
    <t>20.5.2017 (so) Kokina</t>
  </si>
  <si>
    <t>27.5.2017 (so) Skalka</t>
  </si>
  <si>
    <t>17.6.2017 (so) Opletal</t>
  </si>
  <si>
    <t>5.7.2017 (st) Slunečná</t>
  </si>
  <si>
    <t>Pastor Tadeáš</t>
  </si>
  <si>
    <t>Sedláková Adéla</t>
  </si>
  <si>
    <t>FK Šternberk</t>
  </si>
  <si>
    <t>Svozil Jan</t>
  </si>
  <si>
    <t>Čtvrtlík Vojtěch</t>
  </si>
  <si>
    <t>Maňas Ladislav</t>
  </si>
  <si>
    <t>Burda Jonáš</t>
  </si>
  <si>
    <t>Řezníček Samuel</t>
  </si>
  <si>
    <t>Řezníček Tadeáš</t>
  </si>
  <si>
    <t>SK Hranice</t>
  </si>
  <si>
    <t>Bělkovice</t>
  </si>
  <si>
    <t>Jurásková Tereza</t>
  </si>
  <si>
    <t>Rončáková Tereza</t>
  </si>
  <si>
    <t>Nováková Veronika</t>
  </si>
  <si>
    <t>Hanáková Dorota</t>
  </si>
  <si>
    <t>Sadílková Klára</t>
  </si>
  <si>
    <t>Svozilová Hana</t>
  </si>
  <si>
    <t>Nováková Aneta</t>
  </si>
  <si>
    <t>Jašek Pavel</t>
  </si>
  <si>
    <t>Hanák Matyáš</t>
  </si>
  <si>
    <t>Krov David</t>
  </si>
  <si>
    <t>Řezníček Daniel</t>
  </si>
  <si>
    <t>Sadílek Jan</t>
  </si>
  <si>
    <t>Sadílek Petr</t>
  </si>
  <si>
    <t>Jašek Jakub</t>
  </si>
  <si>
    <t>Němcová Barbora</t>
  </si>
  <si>
    <t>Čižíková Veronika</t>
  </si>
  <si>
    <t>Vlčková Lucie</t>
  </si>
  <si>
    <t>Němcová Zuzana</t>
  </si>
  <si>
    <t>Jurásková Natálie</t>
  </si>
  <si>
    <t>Stanislavová Eliška</t>
  </si>
  <si>
    <t>Bohuňovice</t>
  </si>
  <si>
    <t>AK Olomouc</t>
  </si>
  <si>
    <t>Atletika Olomouc</t>
  </si>
  <si>
    <t>Novák Adam</t>
  </si>
  <si>
    <t>Olomouc</t>
  </si>
  <si>
    <t>Poprava Radim</t>
  </si>
  <si>
    <t>Křelov</t>
  </si>
  <si>
    <t>Němčík Marek</t>
  </si>
  <si>
    <t>Vymazal Aleš</t>
  </si>
  <si>
    <t>Rokytnice</t>
  </si>
  <si>
    <t>Smékal Kryštof</t>
  </si>
  <si>
    <t>Kůrka Matěj</t>
  </si>
  <si>
    <t>Spáčil Vít</t>
  </si>
  <si>
    <t>Němčík Petr</t>
  </si>
  <si>
    <t>Olomouc-Nemilany</t>
  </si>
  <si>
    <t>Kůrková Mariam</t>
  </si>
  <si>
    <t>Sobková Ella</t>
  </si>
  <si>
    <t>Lachnitová Jitka</t>
  </si>
  <si>
    <t>Karolová Beáta</t>
  </si>
  <si>
    <t>Faksová Vendula</t>
  </si>
  <si>
    <t>3</t>
  </si>
  <si>
    <t>5</t>
  </si>
  <si>
    <t>6</t>
  </si>
  <si>
    <t>7</t>
  </si>
  <si>
    <t>8</t>
  </si>
  <si>
    <t>Sobek Tomáš</t>
  </si>
  <si>
    <t>Bednařík Šimon</t>
  </si>
  <si>
    <t>Poprava Martin</t>
  </si>
  <si>
    <t>Krajča Kvido</t>
  </si>
  <si>
    <t>Smékal Matěj</t>
  </si>
  <si>
    <t xml:space="preserve">Vymazal Vilém </t>
  </si>
  <si>
    <t>Černoch Rostislav</t>
  </si>
  <si>
    <t>Trisk Olomnouc</t>
  </si>
  <si>
    <t>Zdráhal Jan</t>
  </si>
  <si>
    <t>1</t>
  </si>
  <si>
    <t>2</t>
  </si>
  <si>
    <t>9</t>
  </si>
  <si>
    <t>14</t>
  </si>
  <si>
    <t>Tomanová Maja</t>
  </si>
  <si>
    <t>Orel Vyškov</t>
  </si>
  <si>
    <t>Koupilová Eliška</t>
  </si>
  <si>
    <t>Solichová Magda</t>
  </si>
  <si>
    <t>Lachnitová Eliška</t>
  </si>
  <si>
    <t>Navrátilová Aneta</t>
  </si>
  <si>
    <t>Vachutka Jaromír</t>
  </si>
  <si>
    <t>Karola David</t>
  </si>
  <si>
    <t>Vymazal Daniel</t>
  </si>
  <si>
    <t>Solich Martin</t>
  </si>
  <si>
    <t>Tomanová Stela</t>
  </si>
  <si>
    <t>Vrána Richard</t>
  </si>
  <si>
    <t>JK Alika</t>
  </si>
  <si>
    <t>AK Vyškov</t>
  </si>
  <si>
    <t>Faksová Anna</t>
  </si>
  <si>
    <t>Urbánková Magdaléna</t>
  </si>
  <si>
    <t>Navrátilová Alžběta</t>
  </si>
  <si>
    <t>Večeřová Eliška</t>
  </si>
  <si>
    <t>KB Prostějov</t>
  </si>
  <si>
    <t>8-9</t>
  </si>
  <si>
    <t>Kopecký Tomáš</t>
  </si>
  <si>
    <t>Bulička Vojtěch</t>
  </si>
  <si>
    <t>AK Kroměříž</t>
  </si>
  <si>
    <t>Mlčoch Michal</t>
  </si>
  <si>
    <t>TJ Sokol Vřesovice</t>
  </si>
  <si>
    <t>Florik Tomáš</t>
  </si>
  <si>
    <t>Bedihošť</t>
  </si>
  <si>
    <t>Bulička Tomáš</t>
  </si>
  <si>
    <t>Krajčová Emma</t>
  </si>
  <si>
    <t>TJ Liga100 Olomouc</t>
  </si>
  <si>
    <t>Navrátilová Anna</t>
  </si>
  <si>
    <t>Skalka</t>
  </si>
  <si>
    <t>Urbánková Tereza</t>
  </si>
  <si>
    <t>Pavlínová Amálie</t>
  </si>
  <si>
    <t>Mlčochová Alena</t>
  </si>
  <si>
    <t>Lužná Rozálie</t>
  </si>
  <si>
    <t>Andrýsková Karolína</t>
  </si>
  <si>
    <t>Krajíčková Karolína</t>
  </si>
  <si>
    <t>Koutný Jan</t>
  </si>
  <si>
    <t>Koutný Ondřej</t>
  </si>
  <si>
    <t>Čerňanský Marek</t>
  </si>
  <si>
    <t>Lovosice</t>
  </si>
  <si>
    <t>Koukal Jakub</t>
  </si>
  <si>
    <t>10-11</t>
  </si>
  <si>
    <t>Hájková Nela</t>
  </si>
  <si>
    <t>Vaculíková Lenka</t>
  </si>
  <si>
    <t>Chropyně</t>
  </si>
  <si>
    <t>Černá Hana</t>
  </si>
  <si>
    <t>Barabášová Bára</t>
  </si>
  <si>
    <t>TTC Olomouc</t>
  </si>
  <si>
    <t>Pospíšilová Ela</t>
  </si>
  <si>
    <t>Zaoral Josef</t>
  </si>
  <si>
    <t>TJ Granitol Mor. Beroun</t>
  </si>
  <si>
    <t>Vaverka Lukáš</t>
  </si>
  <si>
    <t>Lipenský Matouš</t>
  </si>
  <si>
    <t>Moravec Team</t>
  </si>
  <si>
    <t>Žáček Marek</t>
  </si>
  <si>
    <t>Svoboda Václav</t>
  </si>
  <si>
    <t>Rybar Tomáš</t>
  </si>
  <si>
    <t>Zaoral Ludvík</t>
  </si>
  <si>
    <t>TJ Sokol Náklo</t>
  </si>
  <si>
    <t>Pilc Tomáš</t>
  </si>
  <si>
    <t>Najdekr Lukáš</t>
  </si>
  <si>
    <t>13-14</t>
  </si>
  <si>
    <t>SK Atletika Hranice</t>
  </si>
  <si>
    <t>Hojgrová Adriana</t>
  </si>
  <si>
    <t>Maturová Adriana</t>
  </si>
  <si>
    <t>Náklo</t>
  </si>
  <si>
    <t>Skřivánková Emílie</t>
  </si>
  <si>
    <t>Palková Nikol</t>
  </si>
  <si>
    <t>Pospíšilová Ema</t>
  </si>
  <si>
    <t>Vybíralová Lenka</t>
  </si>
  <si>
    <t>Němcová Klára</t>
  </si>
  <si>
    <t>Kysilková Tereza</t>
  </si>
  <si>
    <t>Mašlíková Karolína</t>
  </si>
  <si>
    <t>Šternberka</t>
  </si>
  <si>
    <t>Utíkalová Leontýna</t>
  </si>
  <si>
    <t>Lipenská Jana_Marie</t>
  </si>
  <si>
    <t>Skřivánková Lada</t>
  </si>
  <si>
    <t>Svobodová Sára</t>
  </si>
  <si>
    <t>Vitoul Martin</t>
  </si>
  <si>
    <t>Vybíral Marek</t>
  </si>
  <si>
    <t>Zdráhal Vojtěch</t>
  </si>
  <si>
    <t>Vitoul Tobiáš</t>
  </si>
  <si>
    <t>Matura Matěj</t>
  </si>
  <si>
    <t>Kysilka Tomáš</t>
  </si>
  <si>
    <t>Žáčková Simona</t>
  </si>
  <si>
    <t>Borůvková Barbora</t>
  </si>
  <si>
    <t>Svobodová Denisa</t>
  </si>
  <si>
    <t>Semmlerová Eliška</t>
  </si>
  <si>
    <t>Mašlíková Tereza</t>
  </si>
  <si>
    <t>12</t>
  </si>
  <si>
    <t>Bulička Dominik</t>
  </si>
  <si>
    <t>Otruba Vítek</t>
  </si>
  <si>
    <t>mateřská školka</t>
  </si>
  <si>
    <t>Horák Matěj</t>
  </si>
  <si>
    <t>Jurko Adam</t>
  </si>
  <si>
    <t>2-3</t>
  </si>
  <si>
    <t>4-6</t>
  </si>
  <si>
    <t>7-8</t>
  </si>
  <si>
    <t>Volkmannová Alenka</t>
  </si>
  <si>
    <t>Hanyšová Karolína</t>
  </si>
  <si>
    <t>Granitol Moravský Beroun</t>
  </si>
  <si>
    <t>Krčková Simona</t>
  </si>
  <si>
    <t>Hradec Králové</t>
  </si>
  <si>
    <t>Andrýsková Barbora</t>
  </si>
  <si>
    <t>4</t>
  </si>
  <si>
    <t>Krov Tadeáš</t>
  </si>
  <si>
    <t>AP Olomouc</t>
  </si>
  <si>
    <t>Jurko Daniel</t>
  </si>
  <si>
    <t>Hojgr Radek</t>
  </si>
  <si>
    <t>Palka František Ondřej</t>
  </si>
  <si>
    <t>Moravský Beroun</t>
  </si>
  <si>
    <t>Bortlová Natálie</t>
  </si>
  <si>
    <t>Borůvková Emma</t>
  </si>
  <si>
    <t>Grussová Karolína</t>
  </si>
  <si>
    <t>Biatlon Břidličná</t>
  </si>
  <si>
    <t>Rellová Denisa</t>
  </si>
  <si>
    <t>Cyklo sport RELA Hlubočky</t>
  </si>
  <si>
    <t>Malinovská Johana</t>
  </si>
  <si>
    <t>18-20</t>
  </si>
  <si>
    <t>21-24</t>
  </si>
  <si>
    <t>Borůvka Daniel</t>
  </si>
  <si>
    <t>Gruss Zdeněk</t>
  </si>
  <si>
    <t>SK Vrbno pod Pradědem</t>
  </si>
  <si>
    <t>Stehlík Adam</t>
  </si>
  <si>
    <t>Ostrava</t>
  </si>
  <si>
    <t>5-9</t>
  </si>
  <si>
    <t>15-17</t>
  </si>
  <si>
    <t>25-26</t>
  </si>
  <si>
    <t>27</t>
  </si>
  <si>
    <t>Feranec Adam</t>
  </si>
  <si>
    <t>Vítkovice</t>
  </si>
  <si>
    <t>Doležal Matyáš</t>
  </si>
  <si>
    <t>SKI OB Šternberk</t>
  </si>
  <si>
    <t>Svoboda Radek</t>
  </si>
  <si>
    <t>Feranec Matouš</t>
  </si>
  <si>
    <t>Struhárová Natálie</t>
  </si>
  <si>
    <t>SKI klub RD Rýmařov</t>
  </si>
  <si>
    <t>Krejčí Tereza</t>
  </si>
  <si>
    <t>Machalová Denisa</t>
  </si>
  <si>
    <t>AK Drnovice</t>
  </si>
  <si>
    <t>Marková Emma</t>
  </si>
  <si>
    <t>Casciani Alice</t>
  </si>
  <si>
    <t>Vachutková Alena</t>
  </si>
  <si>
    <t>Stehlíková Lucie</t>
  </si>
  <si>
    <t>Kavanová Tereza</t>
  </si>
  <si>
    <t>Biatlon Ostrava</t>
  </si>
  <si>
    <t>Šustr Jiří</t>
  </si>
  <si>
    <t>Silný team Uničov</t>
  </si>
  <si>
    <t>Khýr Richard</t>
  </si>
  <si>
    <t>PV</t>
  </si>
  <si>
    <t>Lachmannová Anna</t>
  </si>
  <si>
    <t>Petrželová Lucie</t>
  </si>
  <si>
    <t>AK Holešov</t>
  </si>
  <si>
    <t>Krňávková Anna</t>
  </si>
  <si>
    <t>Šlahařová Nela</t>
  </si>
  <si>
    <t>Petržela Adam</t>
  </si>
  <si>
    <t>Khýr Václav</t>
  </si>
  <si>
    <t>Medlov</t>
  </si>
  <si>
    <t>Tůma Jakub</t>
  </si>
  <si>
    <t>Šumperk</t>
  </si>
  <si>
    <t>Tůma Tomáš</t>
  </si>
  <si>
    <t>Petrželová Michaela</t>
  </si>
  <si>
    <t>Rybářová Barbora</t>
  </si>
  <si>
    <t>Pardubice</t>
  </si>
  <si>
    <t>Rybarová Aneta</t>
  </si>
  <si>
    <t>9-10</t>
  </si>
  <si>
    <t>11-12</t>
  </si>
  <si>
    <t>18</t>
  </si>
  <si>
    <t>20-22</t>
  </si>
  <si>
    <t>30-31</t>
  </si>
  <si>
    <t>12-13</t>
  </si>
  <si>
    <t>15</t>
  </si>
  <si>
    <t>16</t>
  </si>
  <si>
    <t>9-11</t>
  </si>
  <si>
    <t>17</t>
  </si>
  <si>
    <t>19</t>
  </si>
  <si>
    <t>20-21</t>
  </si>
  <si>
    <t>22</t>
  </si>
  <si>
    <t>25-28</t>
  </si>
  <si>
    <t>10</t>
  </si>
  <si>
    <t>11-13</t>
  </si>
  <si>
    <t>27-28</t>
  </si>
  <si>
    <t>29-30</t>
  </si>
  <si>
    <t>16-19</t>
  </si>
  <si>
    <t>23</t>
  </si>
  <si>
    <t>24</t>
  </si>
  <si>
    <t>31-32</t>
  </si>
  <si>
    <t>33-34</t>
  </si>
  <si>
    <t>35</t>
  </si>
  <si>
    <t>36-42</t>
  </si>
  <si>
    <t>16-17</t>
  </si>
  <si>
    <t>25</t>
  </si>
  <si>
    <t>26</t>
  </si>
  <si>
    <t>29</t>
  </si>
  <si>
    <t>32</t>
  </si>
  <si>
    <t>33</t>
  </si>
  <si>
    <t>5-7</t>
  </si>
  <si>
    <t>11</t>
  </si>
  <si>
    <t>Malá cena mladých vytrvalců 2017</t>
  </si>
  <si>
    <t>Celkové pořadí</t>
  </si>
  <si>
    <t>Kategorie</t>
  </si>
  <si>
    <t>předškoláci</t>
  </si>
  <si>
    <t>předškolačky</t>
  </si>
  <si>
    <t>mladší školáci</t>
  </si>
  <si>
    <t>mladší školačky</t>
  </si>
  <si>
    <t>starší školáci</t>
  </si>
  <si>
    <t>starší školačky</t>
  </si>
  <si>
    <t>junioři</t>
  </si>
  <si>
    <t>juniorky</t>
  </si>
  <si>
    <t>7.7.2017 (pá)    Pětka</t>
  </si>
  <si>
    <t>Malá cena mladých vytrvalců 2017 - vyhlášení závodníci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</si>
</sst>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rgb="FFFFFF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22"/>
      <color indexed="10"/>
      <name val="Arial"/>
      <family val="2"/>
    </font>
    <font>
      <b/>
      <sz val="16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44">
    <xf numFmtId="0" fontId="0" fillId="0" borderId="0" xfId="0"/>
    <xf numFmtId="0" fontId="4" fillId="0" borderId="2" xfId="0" applyFont="1" applyFill="1" applyBorder="1"/>
    <xf numFmtId="0" fontId="4" fillId="0" borderId="2" xfId="1" applyFont="1" applyFill="1" applyBorder="1"/>
    <xf numFmtId="0" fontId="4" fillId="0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8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/>
    <xf numFmtId="0" fontId="4" fillId="2" borderId="2" xfId="0" applyFont="1" applyFill="1" applyBorder="1" applyAlignment="1">
      <alignment horizontal="center"/>
    </xf>
    <xf numFmtId="49" fontId="4" fillId="0" borderId="8" xfId="0" applyNumberFormat="1" applyFont="1" applyFill="1" applyBorder="1"/>
    <xf numFmtId="0" fontId="4" fillId="0" borderId="10" xfId="0" applyFont="1" applyFill="1" applyBorder="1"/>
    <xf numFmtId="49" fontId="4" fillId="0" borderId="8" xfId="0" applyNumberFormat="1" applyFont="1" applyFill="1" applyBorder="1" applyAlignment="1">
      <alignment horizontal="left"/>
    </xf>
    <xf numFmtId="0" fontId="4" fillId="0" borderId="13" xfId="0" applyFont="1" applyFill="1" applyBorder="1"/>
    <xf numFmtId="0" fontId="4" fillId="0" borderId="2" xfId="2" applyFont="1" applyFill="1" applyBorder="1"/>
    <xf numFmtId="0" fontId="8" fillId="0" borderId="2" xfId="2" applyFont="1" applyFill="1" applyBorder="1" applyAlignment="1">
      <alignment horizontal="center"/>
    </xf>
    <xf numFmtId="0" fontId="7" fillId="0" borderId="2" xfId="2" applyFont="1" applyFill="1" applyBorder="1"/>
    <xf numFmtId="0" fontId="7" fillId="0" borderId="2" xfId="2" applyFont="1" applyFill="1" applyBorder="1" applyAlignment="1">
      <alignment horizont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2" borderId="4" xfId="1" applyFont="1" applyFill="1" applyBorder="1"/>
    <xf numFmtId="0" fontId="4" fillId="0" borderId="4" xfId="2" applyFont="1" applyFill="1" applyBorder="1"/>
    <xf numFmtId="0" fontId="8" fillId="0" borderId="4" xfId="2" applyFont="1" applyFill="1" applyBorder="1" applyAlignment="1">
      <alignment horizontal="center"/>
    </xf>
    <xf numFmtId="0" fontId="4" fillId="2" borderId="4" xfId="0" applyFont="1" applyFill="1" applyBorder="1"/>
    <xf numFmtId="0" fontId="11" fillId="0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4" fillId="0" borderId="17" xfId="0" applyFont="1" applyFill="1" applyBorder="1"/>
    <xf numFmtId="49" fontId="4" fillId="2" borderId="14" xfId="0" applyNumberFormat="1" applyFont="1" applyFill="1" applyBorder="1"/>
    <xf numFmtId="0" fontId="4" fillId="2" borderId="4" xfId="2" applyFont="1" applyFill="1" applyBorder="1"/>
    <xf numFmtId="0" fontId="8" fillId="2" borderId="4" xfId="2" applyFont="1" applyFill="1" applyBorder="1" applyAlignment="1">
      <alignment horizontal="center"/>
    </xf>
    <xf numFmtId="0" fontId="4" fillId="2" borderId="15" xfId="0" applyFont="1" applyFill="1" applyBorder="1"/>
    <xf numFmtId="0" fontId="4" fillId="2" borderId="14" xfId="0" applyFont="1" applyFill="1" applyBorder="1"/>
    <xf numFmtId="0" fontId="4" fillId="2" borderId="16" xfId="0" applyFont="1" applyFill="1" applyBorder="1"/>
    <xf numFmtId="49" fontId="4" fillId="0" borderId="14" xfId="0" applyNumberFormat="1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4" fillId="2" borderId="13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0" borderId="15" xfId="2" applyFont="1" applyFill="1" applyBorder="1"/>
    <xf numFmtId="0" fontId="4" fillId="0" borderId="13" xfId="2" applyFon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8" xfId="0" applyBorder="1"/>
    <xf numFmtId="49" fontId="3" fillId="0" borderId="5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4" fillId="0" borderId="10" xfId="0" applyNumberFormat="1" applyFont="1" applyFill="1" applyBorder="1"/>
    <xf numFmtId="0" fontId="4" fillId="0" borderId="18" xfId="0" applyFont="1" applyFill="1" applyBorder="1" applyAlignment="1">
      <alignment horizontal="center"/>
    </xf>
    <xf numFmtId="0" fontId="4" fillId="0" borderId="18" xfId="1" applyFont="1" applyFill="1" applyBorder="1"/>
    <xf numFmtId="0" fontId="4" fillId="0" borderId="19" xfId="0" applyFont="1" applyFill="1" applyBorder="1"/>
    <xf numFmtId="0" fontId="4" fillId="0" borderId="20" xfId="0" applyFont="1" applyFill="1" applyBorder="1"/>
    <xf numFmtId="0" fontId="4" fillId="0" borderId="21" xfId="1" applyFont="1" applyFill="1" applyBorder="1"/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/>
    <xf numFmtId="0" fontId="4" fillId="0" borderId="23" xfId="0" applyFont="1" applyFill="1" applyBorder="1"/>
    <xf numFmtId="0" fontId="4" fillId="2" borderId="15" xfId="2" applyFont="1" applyFill="1" applyBorder="1"/>
    <xf numFmtId="0" fontId="11" fillId="0" borderId="4" xfId="0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49" fontId="4" fillId="2" borderId="8" xfId="0" applyNumberFormat="1" applyFont="1" applyFill="1" applyBorder="1" applyAlignment="1">
      <alignment horizontal="left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13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49" fontId="4" fillId="2" borderId="14" xfId="0" applyNumberFormat="1" applyFont="1" applyFill="1" applyBorder="1" applyAlignment="1"/>
    <xf numFmtId="49" fontId="4" fillId="0" borderId="8" xfId="0" applyNumberFormat="1" applyFont="1" applyFill="1" applyBorder="1" applyAlignment="1"/>
    <xf numFmtId="0" fontId="0" fillId="0" borderId="5" xfId="0" applyBorder="1"/>
    <xf numFmtId="0" fontId="4" fillId="0" borderId="18" xfId="0" applyFont="1" applyFill="1" applyBorder="1"/>
    <xf numFmtId="0" fontId="4" fillId="0" borderId="18" xfId="2" applyFont="1" applyFill="1" applyBorder="1"/>
    <xf numFmtId="49" fontId="4" fillId="0" borderId="10" xfId="0" applyNumberFormat="1" applyFont="1" applyFill="1" applyBorder="1" applyAlignment="1">
      <alignment horizontal="left"/>
    </xf>
    <xf numFmtId="0" fontId="8" fillId="0" borderId="18" xfId="2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2" borderId="20" xfId="0" applyFont="1" applyFill="1" applyBorder="1"/>
    <xf numFmtId="0" fontId="6" fillId="0" borderId="8" xfId="0" applyFont="1" applyBorder="1"/>
    <xf numFmtId="0" fontId="6" fillId="0" borderId="2" xfId="0" applyFont="1" applyBorder="1"/>
    <xf numFmtId="0" fontId="6" fillId="0" borderId="13" xfId="0" applyFont="1" applyBorder="1"/>
    <xf numFmtId="0" fontId="6" fillId="0" borderId="9" xfId="0" applyFont="1" applyBorder="1"/>
    <xf numFmtId="0" fontId="6" fillId="0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4" fillId="0" borderId="5" xfId="0" applyNumberFormat="1" applyFont="1" applyFill="1" applyBorder="1" applyAlignment="1"/>
    <xf numFmtId="0" fontId="4" fillId="0" borderId="6" xfId="1" applyFont="1" applyFill="1" applyBorder="1"/>
    <xf numFmtId="0" fontId="4" fillId="0" borderId="12" xfId="0" applyFont="1" applyFill="1" applyBorder="1"/>
    <xf numFmtId="0" fontId="4" fillId="0" borderId="5" xfId="0" applyFont="1" applyFill="1" applyBorder="1"/>
    <xf numFmtId="0" fontId="9" fillId="0" borderId="5" xfId="0" applyFont="1" applyFill="1" applyBorder="1"/>
    <xf numFmtId="0" fontId="7" fillId="0" borderId="6" xfId="0" applyFont="1" applyFill="1" applyBorder="1"/>
    <xf numFmtId="0" fontId="7" fillId="0" borderId="6" xfId="2" applyFont="1" applyFill="1" applyBorder="1" applyAlignment="1">
      <alignment horizontal="center"/>
    </xf>
    <xf numFmtId="49" fontId="4" fillId="0" borderId="5" xfId="0" applyNumberFormat="1" applyFont="1" applyFill="1" applyBorder="1"/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/>
    <xf numFmtId="0" fontId="6" fillId="2" borderId="16" xfId="0" applyFont="1" applyFill="1" applyBorder="1"/>
    <xf numFmtId="0" fontId="8" fillId="0" borderId="2" xfId="0" applyFont="1" applyFill="1" applyBorder="1"/>
    <xf numFmtId="49" fontId="4" fillId="0" borderId="5" xfId="0" applyNumberFormat="1" applyFont="1" applyFill="1" applyBorder="1" applyAlignment="1">
      <alignment horizontal="left"/>
    </xf>
    <xf numFmtId="0" fontId="4" fillId="0" borderId="6" xfId="0" applyFont="1" applyFill="1" applyBorder="1"/>
    <xf numFmtId="0" fontId="8" fillId="0" borderId="6" xfId="2" applyFont="1" applyFill="1" applyBorder="1" applyAlignment="1">
      <alignment horizontal="center"/>
    </xf>
    <xf numFmtId="49" fontId="4" fillId="0" borderId="2" xfId="0" applyNumberFormat="1" applyFont="1" applyFill="1" applyBorder="1"/>
    <xf numFmtId="0" fontId="0" fillId="0" borderId="10" xfId="0" applyFill="1" applyBorder="1"/>
    <xf numFmtId="0" fontId="0" fillId="0" borderId="20" xfId="0" applyFill="1" applyBorder="1"/>
    <xf numFmtId="0" fontId="0" fillId="0" borderId="5" xfId="0" applyFill="1" applyBorder="1"/>
    <xf numFmtId="49" fontId="4" fillId="2" borderId="14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0" fontId="4" fillId="0" borderId="6" xfId="2" applyFont="1" applyFill="1" applyBorder="1"/>
    <xf numFmtId="0" fontId="4" fillId="0" borderId="15" xfId="0" applyFont="1" applyFill="1" applyBorder="1"/>
    <xf numFmtId="0" fontId="6" fillId="0" borderId="2" xfId="0" applyFont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0" fontId="6" fillId="0" borderId="10" xfId="0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4" fillId="0" borderId="25" xfId="0" applyFont="1" applyBorder="1"/>
    <xf numFmtId="0" fontId="4" fillId="2" borderId="0" xfId="0" applyFont="1" applyFill="1"/>
    <xf numFmtId="0" fontId="4" fillId="0" borderId="2" xfId="0" applyFont="1" applyBorder="1"/>
    <xf numFmtId="0" fontId="4" fillId="0" borderId="6" xfId="0" applyFont="1" applyBorder="1"/>
    <xf numFmtId="0" fontId="4" fillId="0" borderId="12" xfId="2" applyFont="1" applyFill="1" applyBorder="1"/>
    <xf numFmtId="0" fontId="11" fillId="0" borderId="6" xfId="0" applyFont="1" applyFill="1" applyBorder="1" applyAlignment="1">
      <alignment horizontal="center"/>
    </xf>
    <xf numFmtId="0" fontId="7" fillId="0" borderId="6" xfId="2" applyFont="1" applyFill="1" applyBorder="1"/>
    <xf numFmtId="0" fontId="7" fillId="2" borderId="4" xfId="0" applyFont="1" applyFill="1" applyBorder="1"/>
    <xf numFmtId="0" fontId="7" fillId="2" borderId="4" xfId="0" applyFont="1" applyFill="1" applyBorder="1" applyAlignment="1">
      <alignment horizontal="center"/>
    </xf>
    <xf numFmtId="49" fontId="4" fillId="2" borderId="26" xfId="0" applyNumberFormat="1" applyFont="1" applyFill="1" applyBorder="1" applyAlignment="1"/>
    <xf numFmtId="0" fontId="4" fillId="2" borderId="27" xfId="0" applyFont="1" applyFill="1" applyBorder="1" applyAlignment="1">
      <alignment horizontal="center"/>
    </xf>
    <xf numFmtId="0" fontId="4" fillId="2" borderId="27" xfId="1" applyFont="1" applyFill="1" applyBorder="1"/>
    <xf numFmtId="0" fontId="6" fillId="2" borderId="27" xfId="0" applyFont="1" applyFill="1" applyBorder="1" applyAlignment="1">
      <alignment horizontal="center"/>
    </xf>
    <xf numFmtId="0" fontId="4" fillId="2" borderId="28" xfId="0" applyFont="1" applyFill="1" applyBorder="1"/>
    <xf numFmtId="0" fontId="4" fillId="2" borderId="29" xfId="0" applyFont="1" applyFill="1" applyBorder="1"/>
    <xf numFmtId="0" fontId="4" fillId="2" borderId="26" xfId="0" applyFont="1" applyFill="1" applyBorder="1"/>
    <xf numFmtId="0" fontId="4" fillId="2" borderId="30" xfId="0" applyFont="1" applyFill="1" applyBorder="1"/>
    <xf numFmtId="0" fontId="6" fillId="2" borderId="26" xfId="0" applyFont="1" applyFill="1" applyBorder="1"/>
    <xf numFmtId="0" fontId="6" fillId="2" borderId="30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8"/>
  <sheetViews>
    <sheetView workbookViewId="0">
      <selection sqref="A1:G1"/>
    </sheetView>
  </sheetViews>
  <sheetFormatPr defaultRowHeight="12.75" x14ac:dyDescent="0.2"/>
  <cols>
    <col min="4" max="4" width="17.5703125" customWidth="1"/>
    <col min="5" max="5" width="9.140625" style="118"/>
    <col min="6" max="6" width="12.28515625" style="117" customWidth="1"/>
    <col min="7" max="7" width="18.42578125" customWidth="1"/>
  </cols>
  <sheetData>
    <row r="1" spans="1:19" ht="44.25" customHeight="1" x14ac:dyDescent="0.4">
      <c r="A1" s="138" t="s">
        <v>286</v>
      </c>
      <c r="B1" s="139"/>
      <c r="C1" s="139"/>
      <c r="D1" s="139"/>
      <c r="E1" s="139"/>
      <c r="F1" s="139"/>
      <c r="G1" s="139"/>
      <c r="H1" s="140" t="s">
        <v>12</v>
      </c>
      <c r="I1" s="141"/>
      <c r="J1" s="140" t="s">
        <v>13</v>
      </c>
      <c r="K1" s="141"/>
      <c r="L1" s="140" t="s">
        <v>14</v>
      </c>
      <c r="M1" s="141"/>
      <c r="N1" s="140" t="s">
        <v>15</v>
      </c>
      <c r="O1" s="141"/>
      <c r="P1" s="140" t="s">
        <v>16</v>
      </c>
      <c r="Q1" s="141"/>
      <c r="R1" s="140" t="s">
        <v>297</v>
      </c>
      <c r="S1" s="141"/>
    </row>
    <row r="2" spans="1:19" ht="23.25" thickBot="1" x14ac:dyDescent="0.25">
      <c r="A2" s="45" t="s">
        <v>287</v>
      </c>
      <c r="B2" s="46" t="s">
        <v>4</v>
      </c>
      <c r="C2" s="46" t="s">
        <v>0</v>
      </c>
      <c r="D2" s="47" t="s">
        <v>6</v>
      </c>
      <c r="E2" s="47" t="s">
        <v>2</v>
      </c>
      <c r="F2" s="47" t="s">
        <v>288</v>
      </c>
      <c r="G2" s="48" t="s">
        <v>5</v>
      </c>
      <c r="H2" s="49" t="s">
        <v>3</v>
      </c>
      <c r="I2" s="50" t="s">
        <v>1</v>
      </c>
      <c r="J2" s="49" t="s">
        <v>3</v>
      </c>
      <c r="K2" s="50" t="s">
        <v>1</v>
      </c>
      <c r="L2" s="49" t="s">
        <v>3</v>
      </c>
      <c r="M2" s="50" t="s">
        <v>1</v>
      </c>
      <c r="N2" s="49" t="s">
        <v>3</v>
      </c>
      <c r="O2" s="50" t="s">
        <v>1</v>
      </c>
      <c r="P2" s="49" t="s">
        <v>3</v>
      </c>
      <c r="Q2" s="50" t="s">
        <v>1</v>
      </c>
      <c r="R2" s="49" t="s">
        <v>3</v>
      </c>
      <c r="S2" s="50" t="s">
        <v>1</v>
      </c>
    </row>
    <row r="3" spans="1:19" x14ac:dyDescent="0.2">
      <c r="A3" s="28" t="s">
        <v>82</v>
      </c>
      <c r="B3" s="4">
        <f>'Všechny kategorie po 6. závodě'!I3+'Všechny kategorie po 6. závodě'!K3+'Všechny kategorie po 6. závodě'!M3+'Všechny kategorie po 6. závodě'!O3+'Všechny kategorie po 6. závodě'!Q3+'Všechny kategorie po 6. závodě'!S3</f>
        <v>32</v>
      </c>
      <c r="C3" s="4">
        <v>3</v>
      </c>
      <c r="D3" s="21" t="s">
        <v>137</v>
      </c>
      <c r="E3" s="4">
        <v>2013</v>
      </c>
      <c r="F3" s="24" t="s">
        <v>289</v>
      </c>
      <c r="G3" s="31" t="s">
        <v>138</v>
      </c>
      <c r="H3" s="32"/>
      <c r="I3" s="33"/>
      <c r="J3" s="32"/>
      <c r="K3" s="33"/>
      <c r="L3" s="32"/>
      <c r="M3" s="33"/>
      <c r="N3" s="32">
        <v>1</v>
      </c>
      <c r="O3" s="33">
        <v>12</v>
      </c>
      <c r="P3" s="32">
        <v>2</v>
      </c>
      <c r="Q3" s="39">
        <f>IF(P3=1,12,IF(P3=2,10,IF(P3=3,9,IF(P3=4,8,(IF(P3=5,7,IF(P3=6,6,IF(P3=7,5,IF(P3=8,4,IF(P3=9,3,IF(P3=10,2,IF(P3="",0,1))))))))))))</f>
        <v>10</v>
      </c>
      <c r="R3" s="32">
        <v>2</v>
      </c>
      <c r="S3" s="39">
        <f>IF(R3=1,12,IF(R3=2,10,IF(R3=3,9,IF(R3=4,8,(IF(R3=5,7,IF(R3=6,6,IF(R3=7,5,IF(R3=8,4,IF(R3=9,3,IF(R3=10,2,IF(R3="",0,1))))))))))))</f>
        <v>10</v>
      </c>
    </row>
    <row r="4" spans="1:19" x14ac:dyDescent="0.2">
      <c r="A4" s="10" t="s">
        <v>83</v>
      </c>
      <c r="B4" s="3">
        <f>'Všechny kategorie po 6. závodě'!I4+'Všechny kategorie po 6. závodě'!K4+'Všechny kategorie po 6. závodě'!M4+'Všechny kategorie po 6. závodě'!O4+'Všechny kategorie po 6. závodě'!Q4+'Všechny kategorie po 6. závodě'!S4</f>
        <v>19</v>
      </c>
      <c r="C4" s="3">
        <v>2</v>
      </c>
      <c r="D4" s="2" t="s">
        <v>17</v>
      </c>
      <c r="E4" s="3">
        <v>2012</v>
      </c>
      <c r="F4" s="121" t="s">
        <v>289</v>
      </c>
      <c r="G4" s="13" t="s">
        <v>52</v>
      </c>
      <c r="H4" s="6">
        <v>1</v>
      </c>
      <c r="I4" s="5">
        <v>12</v>
      </c>
      <c r="J4" s="6">
        <v>5</v>
      </c>
      <c r="K4" s="5">
        <f>IF(J4=1,12,IF(J4=2,10,IF(J4=3,9,IF(J4=4,8,(IF(J4=5,7,IF(J4=6,6,IF(J4=7,5,IF(J4=8,4,IF(J4=9,3,IF(J4=10,2,IF(J4="",0,1))))))))))))</f>
        <v>7</v>
      </c>
      <c r="L4" s="6"/>
      <c r="M4" s="5"/>
      <c r="N4" s="6"/>
      <c r="O4" s="5"/>
      <c r="P4" s="6"/>
      <c r="Q4" s="5"/>
      <c r="R4" s="6"/>
      <c r="S4" s="5"/>
    </row>
    <row r="5" spans="1:19" x14ac:dyDescent="0.2">
      <c r="A5" s="10" t="s">
        <v>68</v>
      </c>
      <c r="B5" s="3">
        <f>'Všechny kategorie po 6. závodě'!I5+'Všechny kategorie po 6. závodě'!K5+'Všechny kategorie po 6. závodě'!M5+'Všechny kategorie po 6. závodě'!O5+'Všechny kategorie po 6. závodě'!Q5+'Všechny kategorie po 6. závodě'!S5</f>
        <v>19</v>
      </c>
      <c r="C5" s="3">
        <v>2</v>
      </c>
      <c r="D5" s="2" t="s">
        <v>56</v>
      </c>
      <c r="E5" s="3">
        <v>2013</v>
      </c>
      <c r="F5" s="121" t="s">
        <v>289</v>
      </c>
      <c r="G5" s="13" t="s">
        <v>57</v>
      </c>
      <c r="H5" s="6"/>
      <c r="I5" s="5"/>
      <c r="J5" s="6">
        <v>3</v>
      </c>
      <c r="K5" s="5">
        <f>IF(J5=1,12,IF(J5=2,10,IF(J5=3,9,IF(J5=4,8,(IF(J5=5,7,IF(J5=6,6,IF(J5=7,5,IF(J5=8,4,IF(J5=9,3,IF(J5=10,2,IF(J5="",0,1))))))))))))</f>
        <v>9</v>
      </c>
      <c r="L5" s="6">
        <v>2</v>
      </c>
      <c r="M5" s="5">
        <v>10</v>
      </c>
      <c r="N5" s="6"/>
      <c r="O5" s="5"/>
      <c r="P5" s="6"/>
      <c r="Q5" s="5"/>
      <c r="R5" s="6"/>
      <c r="S5" s="5"/>
    </row>
    <row r="6" spans="1:19" x14ac:dyDescent="0.2">
      <c r="A6" s="10" t="s">
        <v>192</v>
      </c>
      <c r="B6" s="67">
        <f>'Všechny kategorie po 6. závodě'!I6+'Všechny kategorie po 6. závodě'!K6+'Všechny kategorie po 6. závodě'!M6+'Všechny kategorie po 6. závodě'!O6+'Všechny kategorie po 6. závodě'!Q6+'Všechny kategorie po 6. závodě'!S6</f>
        <v>12</v>
      </c>
      <c r="C6" s="67">
        <v>1</v>
      </c>
      <c r="D6" s="82" t="s">
        <v>234</v>
      </c>
      <c r="E6" s="86">
        <v>2012</v>
      </c>
      <c r="F6" s="121" t="s">
        <v>289</v>
      </c>
      <c r="G6" s="83" t="s">
        <v>235</v>
      </c>
      <c r="H6" s="81"/>
      <c r="I6" s="84"/>
      <c r="J6" s="81"/>
      <c r="K6" s="84"/>
      <c r="L6" s="81"/>
      <c r="M6" s="84"/>
      <c r="N6" s="81"/>
      <c r="O6" s="84"/>
      <c r="P6" s="81"/>
      <c r="Q6" s="84"/>
      <c r="R6" s="81">
        <v>1</v>
      </c>
      <c r="S6" s="71">
        <f>IF(R6=1,12,IF(R6=2,10,IF(R6=3,9,IF(R6=4,8,(IF(R6=5,7,IF(R6=6,6,IF(R6=7,5,IF(R6=8,4,IF(R6=9,3,IF(R6=10,2,IF(R6="",0,1))))))))))))</f>
        <v>12</v>
      </c>
    </row>
    <row r="7" spans="1:19" x14ac:dyDescent="0.2">
      <c r="A7" s="10" t="s">
        <v>284</v>
      </c>
      <c r="B7" s="3">
        <f>'Všechny kategorie po 6. závodě'!I7+'Všechny kategorie po 6. závodě'!K7+'Všechny kategorie po 6. závodě'!M7+'Všechny kategorie po 6. závodě'!O7+'Všechny kategorie po 6. závodě'!Q7+'Všechny kategorie po 6. závodě'!S7</f>
        <v>12</v>
      </c>
      <c r="C7" s="3">
        <v>1</v>
      </c>
      <c r="D7" s="2" t="s">
        <v>53</v>
      </c>
      <c r="E7" s="3"/>
      <c r="F7" s="121" t="s">
        <v>289</v>
      </c>
      <c r="G7" s="13" t="s">
        <v>54</v>
      </c>
      <c r="H7" s="6"/>
      <c r="I7" s="5"/>
      <c r="J7" s="6">
        <v>1</v>
      </c>
      <c r="K7" s="5">
        <f>IF(J7=1,12,IF(J7=2,10,IF(J7=3,9,IF(J7=4,8,(IF(J7=5,7,IF(J7=6,6,IF(J7=7,5,IF(J7=8,4,IF(J7=9,3,IF(J7=10,2,IF(J7="",0,1))))))))))))</f>
        <v>12</v>
      </c>
      <c r="L7" s="6"/>
      <c r="M7" s="5"/>
      <c r="N7" s="6"/>
      <c r="O7" s="5"/>
      <c r="P7" s="6"/>
      <c r="Q7" s="5"/>
      <c r="R7" s="6"/>
      <c r="S7" s="5"/>
    </row>
    <row r="8" spans="1:19" x14ac:dyDescent="0.2">
      <c r="A8" s="10" t="s">
        <v>284</v>
      </c>
      <c r="B8" s="3">
        <f>'Všechny kategorie po 6. závodě'!I8+'Všechny kategorie po 6. závodě'!K8+'Všechny kategorie po 6. závodě'!M8+'Všechny kategorie po 6. závodě'!O8+'Všechny kategorie po 6. závodě'!Q8+'Všechny kategorie po 6. závodě'!S8</f>
        <v>12</v>
      </c>
      <c r="C8" s="3">
        <v>1</v>
      </c>
      <c r="D8" s="2" t="s">
        <v>97</v>
      </c>
      <c r="E8" s="3">
        <v>2013</v>
      </c>
      <c r="F8" s="121" t="s">
        <v>289</v>
      </c>
      <c r="G8" s="13" t="s">
        <v>98</v>
      </c>
      <c r="H8" s="6"/>
      <c r="I8" s="5"/>
      <c r="J8" s="6"/>
      <c r="K8" s="5"/>
      <c r="L8" s="6">
        <v>1</v>
      </c>
      <c r="M8" s="5">
        <f>IF(L8=1,12,IF(L8=2,10,IF(L8=3,9,IF(L8=4,8,(IF(L8=5,7,IF(L8=6,6,IF(L8=7,5,IF(L8=8,4,IF(L8=9,3,IF(L8=10,2,IF(L8="",0,1))))))))))))</f>
        <v>12</v>
      </c>
      <c r="N8" s="6"/>
      <c r="O8" s="5"/>
      <c r="P8" s="6"/>
      <c r="Q8" s="5"/>
      <c r="R8" s="6"/>
      <c r="S8" s="5"/>
    </row>
    <row r="9" spans="1:19" x14ac:dyDescent="0.2">
      <c r="A9" s="10" t="s">
        <v>284</v>
      </c>
      <c r="B9" s="3">
        <f>'Všechny kategorie po 6. závodě'!I9+'Všechny kategorie po 6. závodě'!K9+'Všechny kategorie po 6. závodě'!M9+'Všechny kategorie po 6. závodě'!O9+'Všechny kategorie po 6. závodě'!Q9+'Všechny kategorie po 6. závodě'!S9</f>
        <v>12</v>
      </c>
      <c r="C9" s="3">
        <v>1</v>
      </c>
      <c r="D9" s="2" t="s">
        <v>179</v>
      </c>
      <c r="E9" s="3">
        <v>2012</v>
      </c>
      <c r="F9" s="121" t="s">
        <v>289</v>
      </c>
      <c r="G9" s="13" t="s">
        <v>180</v>
      </c>
      <c r="H9" s="6"/>
      <c r="I9" s="5"/>
      <c r="J9" s="6"/>
      <c r="K9" s="5"/>
      <c r="L9" s="6"/>
      <c r="M9" s="5"/>
      <c r="N9" s="6"/>
      <c r="O9" s="5"/>
      <c r="P9" s="6">
        <v>1</v>
      </c>
      <c r="Q9" s="5">
        <f>IF(P9=1,12,IF(P9=2,10,IF(P9=3,9,IF(P9=4,8,(IF(P9=5,7,IF(P9=6,6,IF(P9=7,5,IF(P9=8,4,IF(P9=9,3,IF(P9=10,2,IF(P9="",0,1))))))))))))</f>
        <v>12</v>
      </c>
      <c r="R9" s="6"/>
      <c r="S9" s="5"/>
    </row>
    <row r="10" spans="1:19" x14ac:dyDescent="0.2">
      <c r="A10" s="10" t="s">
        <v>105</v>
      </c>
      <c r="B10" s="3">
        <f>'Všechny kategorie po 6. závodě'!I10+'Všechny kategorie po 6. závodě'!K10+'Všechny kategorie po 6. závodě'!M10+'Všechny kategorie po 6. závodě'!O10+'Všechny kategorie po 6. závodě'!Q10+'Všechny kategorie po 6. závodě'!S10</f>
        <v>10</v>
      </c>
      <c r="C10" s="3">
        <v>1</v>
      </c>
      <c r="D10" s="2" t="s">
        <v>55</v>
      </c>
      <c r="E10" s="3"/>
      <c r="F10" s="121" t="s">
        <v>289</v>
      </c>
      <c r="G10" s="13" t="s">
        <v>52</v>
      </c>
      <c r="H10" s="6"/>
      <c r="I10" s="5"/>
      <c r="J10" s="6">
        <v>2</v>
      </c>
      <c r="K10" s="5">
        <f>IF(J10=1,12,IF(J10=2,10,IF(J10=3,9,IF(J10=4,8,(IF(J10=5,7,IF(J10=6,6,IF(J10=7,5,IF(J10=8,4,IF(J10=9,3,IF(J10=10,2,IF(J10="",0,1))))))))))))</f>
        <v>10</v>
      </c>
      <c r="L10" s="6"/>
      <c r="M10" s="5"/>
      <c r="N10" s="6"/>
      <c r="O10" s="5"/>
      <c r="P10" s="6"/>
      <c r="Q10" s="5"/>
      <c r="R10" s="6"/>
      <c r="S10" s="5"/>
    </row>
    <row r="11" spans="1:19" x14ac:dyDescent="0.2">
      <c r="A11" s="10" t="s">
        <v>105</v>
      </c>
      <c r="B11" s="3">
        <f>'Všechny kategorie po 6. závodě'!I11+'Všechny kategorie po 6. závodě'!K11+'Všechny kategorie po 6. závodě'!M11+'Všechny kategorie po 6. závodě'!O11+'Všechny kategorie po 6. závodě'!Q11+'Všechny kategorie po 6. závodě'!S11</f>
        <v>10</v>
      </c>
      <c r="C11" s="3">
        <v>1</v>
      </c>
      <c r="D11" s="2" t="s">
        <v>139</v>
      </c>
      <c r="E11" s="3">
        <v>2013</v>
      </c>
      <c r="F11" s="121" t="s">
        <v>289</v>
      </c>
      <c r="G11" s="13"/>
      <c r="H11" s="6"/>
      <c r="I11" s="5"/>
      <c r="J11" s="6"/>
      <c r="K11" s="5"/>
      <c r="L11" s="42"/>
      <c r="M11" s="43"/>
      <c r="N11" s="6">
        <v>2</v>
      </c>
      <c r="O11" s="5">
        <f>IF(N11=1,12,IF(N11=2,10,IF(N11=3,9,IF(N11=4,8,(IF(N11=5,7,IF(N11=6,6,IF(N11=7,5,IF(N11=8,4,IF(N11=9,3,IF(N11=10,2,IF(N11="",0,1))))))))))))</f>
        <v>10</v>
      </c>
      <c r="P11" s="6"/>
      <c r="Q11" s="5"/>
      <c r="R11" s="6"/>
      <c r="S11" s="5"/>
    </row>
    <row r="12" spans="1:19" x14ac:dyDescent="0.2">
      <c r="A12" s="10" t="s">
        <v>267</v>
      </c>
      <c r="B12" s="67">
        <f>'Všechny kategorie po 6. závodě'!I12+'Všechny kategorie po 6. závodě'!K12+'Všechny kategorie po 6. závodě'!M12+'Všechny kategorie po 6. závodě'!O12+'Všechny kategorie po 6. závodě'!Q12+'Všechny kategorie po 6. závodě'!S12</f>
        <v>9</v>
      </c>
      <c r="C12" s="67">
        <v>1</v>
      </c>
      <c r="D12" s="82" t="s">
        <v>236</v>
      </c>
      <c r="E12" s="86">
        <v>2013</v>
      </c>
      <c r="F12" s="121" t="s">
        <v>289</v>
      </c>
      <c r="G12" s="83" t="s">
        <v>237</v>
      </c>
      <c r="H12" s="81"/>
      <c r="I12" s="84"/>
      <c r="J12" s="81"/>
      <c r="K12" s="84"/>
      <c r="L12" s="81"/>
      <c r="M12" s="84"/>
      <c r="N12" s="81"/>
      <c r="O12" s="84"/>
      <c r="P12" s="81"/>
      <c r="Q12" s="84"/>
      <c r="R12" s="81">
        <v>3</v>
      </c>
      <c r="S12" s="71">
        <f>IF(R12=1,12,IF(R12=2,10,IF(R12=3,9,IF(R12=4,8,(IF(R12=5,7,IF(R12=6,6,IF(R12=7,5,IF(R12=8,4,IF(R12=9,3,IF(R12=10,2,IF(R12="",0,1))))))))))))</f>
        <v>9</v>
      </c>
    </row>
    <row r="13" spans="1:19" x14ac:dyDescent="0.2">
      <c r="A13" s="10" t="s">
        <v>285</v>
      </c>
      <c r="B13" s="3">
        <f>'Všechny kategorie po 6. závodě'!I13+'Všechny kategorie po 6. závodě'!K13+'Všechny kategorie po 6. závodě'!M13+'Všechny kategorie po 6. závodě'!O13+'Všechny kategorie po 6. závodě'!Q13+'Všechny kategorie po 6. závodě'!S13</f>
        <v>9</v>
      </c>
      <c r="C13" s="3">
        <v>1</v>
      </c>
      <c r="D13" s="2" t="s">
        <v>181</v>
      </c>
      <c r="E13" s="3">
        <v>2013</v>
      </c>
      <c r="F13" s="121" t="s">
        <v>289</v>
      </c>
      <c r="G13" s="13" t="s">
        <v>9</v>
      </c>
      <c r="H13" s="6"/>
      <c r="I13" s="5"/>
      <c r="J13" s="6"/>
      <c r="K13" s="5"/>
      <c r="L13" s="6"/>
      <c r="M13" s="5"/>
      <c r="N13" s="6"/>
      <c r="O13" s="5"/>
      <c r="P13" s="6">
        <v>3</v>
      </c>
      <c r="Q13" s="5">
        <f>IF(P13=1,12,IF(P13=2,10,IF(P13=3,9,IF(P13=4,8,(IF(P13=5,7,IF(P13=6,6,IF(P13=7,5,IF(P13=8,4,IF(P13=9,3,IF(P13=10,2,IF(P13="",0,1))))))))))))</f>
        <v>9</v>
      </c>
      <c r="R13" s="6"/>
      <c r="S13" s="5"/>
    </row>
    <row r="14" spans="1:19" x14ac:dyDescent="0.2">
      <c r="A14" s="10" t="s">
        <v>258</v>
      </c>
      <c r="B14" s="3">
        <f>'Všechny kategorie po 6. závodě'!I14+'Všechny kategorie po 6. závodě'!K14+'Všechny kategorie po 6. závodě'!M14+'Všechny kategorie po 6. závodě'!O14+'Všechny kategorie po 6. závodě'!Q14+'Všechny kategorie po 6. závodě'!S14</f>
        <v>8</v>
      </c>
      <c r="C14" s="3">
        <v>1</v>
      </c>
      <c r="D14" s="2" t="s">
        <v>58</v>
      </c>
      <c r="E14" s="3"/>
      <c r="F14" s="121" t="s">
        <v>289</v>
      </c>
      <c r="G14" s="13" t="s">
        <v>52</v>
      </c>
      <c r="H14" s="6"/>
      <c r="I14" s="5"/>
      <c r="J14" s="6">
        <v>4</v>
      </c>
      <c r="K14" s="5">
        <f>IF(J14=1,12,IF(J14=2,10,IF(J14=3,9,IF(J14=4,8,(IF(J14=5,7,IF(J14=6,6,IF(J14=7,5,IF(J14=8,4,IF(J14=9,3,IF(J14=10,2,IF(J14="",0,1))))))))))))</f>
        <v>8</v>
      </c>
      <c r="L14" s="6"/>
      <c r="M14" s="5"/>
      <c r="N14" s="6"/>
      <c r="O14" s="5"/>
      <c r="P14" s="6"/>
      <c r="Q14" s="5"/>
      <c r="R14" s="6"/>
      <c r="S14" s="5"/>
    </row>
    <row r="15" spans="1:19" x14ac:dyDescent="0.2">
      <c r="A15" s="10" t="s">
        <v>258</v>
      </c>
      <c r="B15" s="52">
        <f>'Všechny kategorie po 6. závodě'!I15+'Všechny kategorie po 6. závodě'!K15+'Všechny kategorie po 6. závodě'!M15+'Všechny kategorie po 6. závodě'!O15+'Všechny kategorie po 6. závodě'!Q15+'Všechny kategorie po 6. závodě'!S15</f>
        <v>8</v>
      </c>
      <c r="C15" s="52">
        <v>1</v>
      </c>
      <c r="D15" s="53" t="s">
        <v>182</v>
      </c>
      <c r="E15" s="79">
        <v>2014</v>
      </c>
      <c r="F15" s="121" t="s">
        <v>289</v>
      </c>
      <c r="G15" s="54" t="s">
        <v>9</v>
      </c>
      <c r="H15" s="105"/>
      <c r="I15" s="106"/>
      <c r="J15" s="105"/>
      <c r="K15" s="106"/>
      <c r="L15" s="105"/>
      <c r="M15" s="106"/>
      <c r="N15" s="105"/>
      <c r="O15" s="106"/>
      <c r="P15" s="116">
        <v>4</v>
      </c>
      <c r="Q15" s="55">
        <f>IF(P15=1,12,IF(P15=2,10,IF(P15=3,9,IF(P15=4,8,(IF(P15=5,7,IF(P15=6,6,IF(P15=7,5,IF(P15=8,4,IF(P15=9,3,IF(P15=10,2,IF(P15="",0,1))))))))))))</f>
        <v>8</v>
      </c>
      <c r="R15" s="11"/>
      <c r="S15" s="5"/>
    </row>
    <row r="16" spans="1:19" x14ac:dyDescent="0.2">
      <c r="A16" s="10" t="s">
        <v>85</v>
      </c>
      <c r="B16" s="3">
        <f>'Všechny kategorie po 6. závodě'!I16+'Všechny kategorie po 6. závodě'!K16+'Všechny kategorie po 6. závodě'!M16+'Všechny kategorie po 6. závodě'!O16+'Všechny kategorie po 6. závodě'!Q16+'Všechny kategorie po 6. závodě'!S16</f>
        <v>6</v>
      </c>
      <c r="C16" s="3">
        <v>1</v>
      </c>
      <c r="D16" s="2" t="s">
        <v>59</v>
      </c>
      <c r="E16" s="3"/>
      <c r="F16" s="121" t="s">
        <v>289</v>
      </c>
      <c r="G16" s="13" t="s">
        <v>52</v>
      </c>
      <c r="H16" s="6"/>
      <c r="I16" s="5"/>
      <c r="J16" s="6">
        <v>6</v>
      </c>
      <c r="K16" s="5">
        <f>IF(J16=1,12,IF(J16=2,10,IF(J16=3,9,IF(J16=4,8,(IF(J16=5,7,IF(J16=6,6,IF(J16=7,5,IF(J16=8,4,IF(J16=9,3,IF(J16=10,2,IF(J16="",0,1))))))))))))</f>
        <v>6</v>
      </c>
      <c r="L16" s="6"/>
      <c r="M16" s="5"/>
      <c r="N16" s="6"/>
      <c r="O16" s="5"/>
      <c r="P16" s="6"/>
      <c r="Q16" s="5"/>
      <c r="R16" s="6"/>
      <c r="S16" s="5"/>
    </row>
    <row r="17" spans="1:19" x14ac:dyDescent="0.2">
      <c r="A17" s="10" t="s">
        <v>259</v>
      </c>
      <c r="B17" s="3">
        <f>'Všechny kategorie po 6. závodě'!I17+'Všechny kategorie po 6. závodě'!K17+'Všechny kategorie po 6. závodě'!M17+'Všechny kategorie po 6. závodě'!O17+'Všechny kategorie po 6. závodě'!Q17+'Všechny kategorie po 6. závodě'!S17</f>
        <v>5</v>
      </c>
      <c r="C17" s="3">
        <v>1</v>
      </c>
      <c r="D17" s="2" t="s">
        <v>60</v>
      </c>
      <c r="E17" s="3"/>
      <c r="F17" s="121" t="s">
        <v>289</v>
      </c>
      <c r="G17" s="13" t="s">
        <v>52</v>
      </c>
      <c r="H17" s="6"/>
      <c r="I17" s="5"/>
      <c r="J17" s="6">
        <v>7</v>
      </c>
      <c r="K17" s="5">
        <f>IF(J17=1,12,IF(J17=2,10,IF(J17=3,9,IF(J17=4,8,(IF(J17=5,7,IF(J17=6,6,IF(J17=7,5,IF(J17=8,4,IF(J17=9,3,IF(J17=10,2,IF(J17="",0,1))))))))))))</f>
        <v>5</v>
      </c>
      <c r="L17" s="6"/>
      <c r="M17" s="5"/>
      <c r="N17" s="6"/>
      <c r="O17" s="5"/>
      <c r="P17" s="6"/>
      <c r="Q17" s="5"/>
      <c r="R17" s="6"/>
      <c r="S17" s="5"/>
    </row>
    <row r="18" spans="1:19" ht="13.5" thickBot="1" x14ac:dyDescent="0.25">
      <c r="A18" s="94" t="s">
        <v>260</v>
      </c>
      <c r="B18" s="7">
        <f>'Všechny kategorie po 6. závodě'!I18+'Všechny kategorie po 6. závodě'!K18+'Všechny kategorie po 6. závodě'!M18+'Všechny kategorie po 6. závodě'!O18+'Všechny kategorie po 6. závodě'!Q18+'Všechny kategorie po 6. závodě'!S18</f>
        <v>4</v>
      </c>
      <c r="C18" s="7">
        <v>1</v>
      </c>
      <c r="D18" s="88" t="s">
        <v>61</v>
      </c>
      <c r="E18" s="7"/>
      <c r="F18" s="119" t="s">
        <v>289</v>
      </c>
      <c r="G18" s="89" t="s">
        <v>52</v>
      </c>
      <c r="H18" s="90"/>
      <c r="I18" s="8"/>
      <c r="J18" s="90">
        <v>8</v>
      </c>
      <c r="K18" s="8">
        <f>IF(J18=1,12,IF(J18=2,10,IF(J18=3,9,IF(J18=4,8,(IF(J18=5,7,IF(J18=6,6,IF(J18=7,5,IF(J18=8,4,IF(J18=9,3,IF(J18=10,2,IF(J18="",0,1))))))))))))</f>
        <v>4</v>
      </c>
      <c r="L18" s="90"/>
      <c r="M18" s="8"/>
      <c r="N18" s="90"/>
      <c r="O18" s="8"/>
      <c r="P18" s="90"/>
      <c r="Q18" s="8"/>
      <c r="R18" s="107"/>
      <c r="S18" s="8"/>
    </row>
    <row r="19" spans="1:19" x14ac:dyDescent="0.2">
      <c r="A19" s="28" t="s">
        <v>82</v>
      </c>
      <c r="B19" s="4">
        <v>36</v>
      </c>
      <c r="C19" s="26">
        <v>5</v>
      </c>
      <c r="D19" s="21" t="s">
        <v>66</v>
      </c>
      <c r="E19" s="4">
        <v>2013</v>
      </c>
      <c r="F19" s="120" t="s">
        <v>290</v>
      </c>
      <c r="G19" s="31" t="s">
        <v>26</v>
      </c>
      <c r="H19" s="32"/>
      <c r="I19" s="33"/>
      <c r="J19" s="32">
        <v>6</v>
      </c>
      <c r="K19" s="33">
        <f>IF(J19=1,12,IF(J19=2,10,IF(J19=3,9,IF(J19=4,8,(IF(J19=5,7,IF(J19=6,6,IF(J19=7,5,IF(J19=8,4,IF(J19=9,3,IF(J19=10,2,IF(J19="",0,1))))))))))))</f>
        <v>6</v>
      </c>
      <c r="L19" s="32">
        <v>3</v>
      </c>
      <c r="M19" s="33">
        <f>IF(L19=1,12,IF(L19=2,10,IF(L19=3,9,IF(L19=4,8,(IF(L19=5,7,IF(L19=6,6,IF(L19=7,5,IF(L19=8,4,IF(L19=9,3,IF(L19=10,2,IF(L19="",0,1))))))))))))</f>
        <v>9</v>
      </c>
      <c r="N19" s="32">
        <v>3</v>
      </c>
      <c r="O19" s="33">
        <f>IF(N19=1,12,IF(N19=2,10,IF(N19=3,9,IF(N19=4,8,(IF(N19=5,7,IF(N19=6,6,IF(N19=7,5,IF(N19=8,4,IF(N19=9,3,IF(N19=10,2,IF(N19="",0,1))))))))))))</f>
        <v>9</v>
      </c>
      <c r="P19" s="32">
        <v>4</v>
      </c>
      <c r="Q19" s="39">
        <f>IF(P19=1,12,IF(P19=2,10,IF(P19=3,9,IF(P19=4,8,(IF(P19=5,7,IF(P19=6,6,IF(P19=7,5,IF(P19=8,4,IF(P19=9,3,IF(P19=10,2,IF(P19="",0,1))))))))))))</f>
        <v>8</v>
      </c>
      <c r="R19" s="32">
        <v>3</v>
      </c>
      <c r="S19" s="39">
        <f>IF(R19=1,12,IF(R19=2,10,IF(R19=3,9,IF(R19=4,8,(IF(R19=5,7,IF(R19=6,6,IF(R19=7,5,IF(R19=8,4,IF(R19=9,3,IF(R19=10,2,IF(R19="",0,1))))))))))))</f>
        <v>9</v>
      </c>
    </row>
    <row r="20" spans="1:19" x14ac:dyDescent="0.2">
      <c r="A20" s="10" t="s">
        <v>83</v>
      </c>
      <c r="B20" s="3">
        <f>'Všechny kategorie po 6. závodě'!I20+'Všechny kategorie po 6. závodě'!K20+'Všechny kategorie po 6. závodě'!M20+'Všechny kategorie po 6. závodě'!O20+'Všechny kategorie po 6. závodě'!Q20+'Všechny kategorie po 6. závodě'!S20</f>
        <v>30</v>
      </c>
      <c r="C20" s="25">
        <v>4</v>
      </c>
      <c r="D20" s="2" t="s">
        <v>102</v>
      </c>
      <c r="E20" s="3">
        <v>2013</v>
      </c>
      <c r="F20" s="121" t="s">
        <v>290</v>
      </c>
      <c r="G20" s="13" t="s">
        <v>54</v>
      </c>
      <c r="H20" s="6"/>
      <c r="I20" s="5"/>
      <c r="J20" s="6"/>
      <c r="K20" s="5"/>
      <c r="L20" s="6">
        <v>5</v>
      </c>
      <c r="M20" s="5">
        <f>IF(L20=1,12,IF(L20=2,10,IF(L20=3,9,IF(L20=4,8,(IF(L20=5,7,IF(L20=6,6,IF(L20=7,5,IF(L20=8,4,IF(L20=9,3,IF(L20=10,2,IF(L20="",0,1))))))))))))</f>
        <v>7</v>
      </c>
      <c r="N20" s="6">
        <v>4</v>
      </c>
      <c r="O20" s="5">
        <f>IF(N20=1,12,IF(N20=2,10,IF(N20=3,9,IF(N20=4,8,(IF(N20=5,7,IF(N20=6,6,IF(N20=7,5,IF(N20=8,4,IF(N20=9,3,IF(N20=10,2,IF(N20="",0,1))))))))))))</f>
        <v>8</v>
      </c>
      <c r="P20" s="6">
        <v>5</v>
      </c>
      <c r="Q20" s="5">
        <f>IF(P20=1,12,IF(P20=2,10,IF(P20=3,9,IF(P20=4,8,(IF(P20=5,7,IF(P20=6,6,IF(P20=7,5,IF(P20=8,4,IF(P20=9,3,IF(P20=10,2,IF(P20="",0,1))))))))))))</f>
        <v>7</v>
      </c>
      <c r="R20" s="6">
        <v>4</v>
      </c>
      <c r="S20" s="5">
        <f>IF(R20=1,12,IF(R20=2,10,IF(R20=3,9,IF(R20=4,8,(IF(R20=5,7,IF(R20=6,6,IF(R20=7,5,IF(R20=8,4,IF(R20=9,3,IF(R20=10,2,IF(R20="",0,1))))))))))))</f>
        <v>8</v>
      </c>
    </row>
    <row r="21" spans="1:19" x14ac:dyDescent="0.2">
      <c r="A21" s="10" t="s">
        <v>68</v>
      </c>
      <c r="B21" s="3">
        <f>'Všechny kategorie po 6. závodě'!I21+'Všechny kategorie po 6. závodě'!K21+'Všechny kategorie po 6. závodě'!M21+'Všechny kategorie po 6. závodě'!O21+'Všechny kategorie po 6. závodě'!Q21+'Všechny kategorie po 6. závodě'!S21</f>
        <v>29</v>
      </c>
      <c r="C21" s="3">
        <v>3</v>
      </c>
      <c r="D21" s="2" t="s">
        <v>100</v>
      </c>
      <c r="E21" s="3">
        <v>2012</v>
      </c>
      <c r="F21" s="121" t="s">
        <v>290</v>
      </c>
      <c r="G21" s="13" t="s">
        <v>62</v>
      </c>
      <c r="H21" s="6"/>
      <c r="I21" s="5"/>
      <c r="J21" s="6">
        <v>3</v>
      </c>
      <c r="K21" s="5">
        <f>IF(J21=1,12,IF(J21=2,10,IF(J21=3,9,IF(J21=4,8,(IF(J21=5,7,IF(J21=6,6,IF(J21=7,5,IF(J21=8,4,IF(J21=9,3,IF(J21=10,2,IF(J21="",0,1))))))))))))</f>
        <v>9</v>
      </c>
      <c r="L21" s="6">
        <v>2</v>
      </c>
      <c r="M21" s="5">
        <f>IF(L21=1,12,IF(L21=2,10,IF(L21=3,9,IF(L21=4,8,(IF(L21=5,7,IF(L21=6,6,IF(L21=7,5,IF(L21=8,4,IF(L21=9,3,IF(L21=10,2,IF(L21="",0,1))))))))))))</f>
        <v>10</v>
      </c>
      <c r="N21" s="6"/>
      <c r="O21" s="5"/>
      <c r="P21" s="6"/>
      <c r="Q21" s="5"/>
      <c r="R21" s="6">
        <v>2</v>
      </c>
      <c r="S21" s="5">
        <f>IF(R21=1,12,IF(R21=2,10,IF(R21=3,9,IF(R21=4,8,(IF(R21=5,7,IF(R21=6,6,IF(R21=7,5,IF(R21=8,4,IF(R21=9,3,IF(R21=10,2,IF(R21="",0,1))))))))))))</f>
        <v>10</v>
      </c>
    </row>
    <row r="22" spans="1:19" x14ac:dyDescent="0.2">
      <c r="A22" s="10" t="s">
        <v>192</v>
      </c>
      <c r="B22" s="3">
        <f>'Všechny kategorie po 6. závodě'!I22+'Všechny kategorie po 6. závodě'!K22+'Všechny kategorie po 6. závodě'!M22+'Všechny kategorie po 6. závodě'!O22+'Všechny kategorie po 6. závodě'!Q22+'Všechny kategorie po 6. závodě'!S22</f>
        <v>24</v>
      </c>
      <c r="C22" s="3">
        <v>2</v>
      </c>
      <c r="D22" s="2" t="s">
        <v>238</v>
      </c>
      <c r="E22" s="3">
        <v>2012</v>
      </c>
      <c r="F22" s="121" t="s">
        <v>290</v>
      </c>
      <c r="G22" s="13" t="s">
        <v>52</v>
      </c>
      <c r="H22" s="6"/>
      <c r="I22" s="5"/>
      <c r="J22" s="6">
        <v>1</v>
      </c>
      <c r="K22" s="5">
        <f>IF(J22=1,12,IF(J22=2,10,IF(J22=3,9,IF(J22=4,8,(IF(J22=5,7,IF(J22=6,6,IF(J22=7,5,IF(J22=8,4,IF(J22=9,3,IF(J22=10,2,IF(J22="",0,1))))))))))))</f>
        <v>12</v>
      </c>
      <c r="L22" s="6"/>
      <c r="M22" s="5"/>
      <c r="N22" s="6"/>
      <c r="O22" s="5"/>
      <c r="P22" s="6"/>
      <c r="Q22" s="5"/>
      <c r="R22" s="6">
        <v>1</v>
      </c>
      <c r="S22" s="5">
        <f>IF(R22=1,12,IF(R22=2,10,IF(R22=3,9,IF(R22=4,8,(IF(R22=5,7,IF(R22=6,6,IF(R22=7,5,IF(R22=8,4,IF(R22=9,3,IF(R22=10,2,IF(R22="",0,1))))))))))))</f>
        <v>12</v>
      </c>
    </row>
    <row r="23" spans="1:19" x14ac:dyDescent="0.2">
      <c r="A23" s="10" t="s">
        <v>69</v>
      </c>
      <c r="B23" s="3">
        <f>'Všechny kategorie po 6. závodě'!I23+'Všechny kategorie po 6. závodě'!K23+'Všechny kategorie po 6. závodě'!M23+'Všechny kategorie po 6. závodě'!O23+'Všechny kategorie po 6. závodě'!Q23+'Všechny kategorie po 6. závodě'!S23</f>
        <v>24</v>
      </c>
      <c r="C23" s="3">
        <v>2</v>
      </c>
      <c r="D23" s="2" t="s">
        <v>18</v>
      </c>
      <c r="E23" s="3">
        <v>2012</v>
      </c>
      <c r="F23" s="121" t="s">
        <v>290</v>
      </c>
      <c r="G23" s="13" t="s">
        <v>99</v>
      </c>
      <c r="H23" s="6">
        <v>1</v>
      </c>
      <c r="I23" s="5">
        <v>12</v>
      </c>
      <c r="J23" s="6"/>
      <c r="K23" s="5"/>
      <c r="L23" s="6">
        <v>1</v>
      </c>
      <c r="M23" s="5">
        <f>IF(L23=1,12,IF(L23=2,10,IF(L23=3,9,IF(L23=4,8,(IF(L23=5,7,IF(L23=6,6,IF(L23=7,5,IF(L23=8,4,IF(L23=9,3,IF(L23=10,2,IF(L23="",0,1))))))))))))</f>
        <v>12</v>
      </c>
      <c r="N23" s="6"/>
      <c r="O23" s="5"/>
      <c r="P23" s="6"/>
      <c r="Q23" s="5"/>
      <c r="R23" s="6"/>
      <c r="S23" s="5"/>
    </row>
    <row r="24" spans="1:19" x14ac:dyDescent="0.2">
      <c r="A24" s="10" t="s">
        <v>70</v>
      </c>
      <c r="B24" s="3">
        <f>'Všechny kategorie po 6. závodě'!I24+'Všechny kategorie po 6. závodě'!K24+'Všechny kategorie po 6. závodě'!M24+'Všechny kategorie po 6. závodě'!O24+'Všechny kategorie po 6. závodě'!Q24+'Všechny kategorie po 6. závodě'!S24</f>
        <v>13</v>
      </c>
      <c r="C24" s="3">
        <v>2</v>
      </c>
      <c r="D24" s="2" t="s">
        <v>191</v>
      </c>
      <c r="E24" s="3">
        <v>2014</v>
      </c>
      <c r="F24" s="121" t="s">
        <v>290</v>
      </c>
      <c r="G24" s="13" t="s">
        <v>54</v>
      </c>
      <c r="H24" s="6"/>
      <c r="I24" s="5"/>
      <c r="J24" s="6"/>
      <c r="K24" s="5"/>
      <c r="L24" s="6"/>
      <c r="M24" s="5"/>
      <c r="N24" s="6"/>
      <c r="O24" s="5"/>
      <c r="P24" s="6">
        <v>6</v>
      </c>
      <c r="Q24" s="5">
        <f>IF(P24=1,12,IF(P24=2,10,IF(P24=3,9,IF(P24=4,8,(IF(P24=5,7,IF(P24=6,6,IF(P24=7,5,IF(P24=8,4,IF(P24=9,3,IF(P24=10,2,IF(P24="",0,1))))))))))))</f>
        <v>6</v>
      </c>
      <c r="R24" s="6">
        <v>5</v>
      </c>
      <c r="S24" s="5">
        <f>IF(R24=1,12,IF(R24=2,10,IF(R24=3,9,IF(R24=4,8,(IF(R24=5,7,IF(R24=6,6,IF(R24=7,5,IF(R24=8,4,IF(R24=9,3,IF(R24=10,2,IF(R24="",0,1))))))))))))</f>
        <v>7</v>
      </c>
    </row>
    <row r="25" spans="1:19" x14ac:dyDescent="0.2">
      <c r="A25" s="10" t="s">
        <v>185</v>
      </c>
      <c r="B25" s="3">
        <f>'Všechny kategorie po 6. závodě'!I25+'Všechny kategorie po 6. závodě'!K25+'Všechny kategorie po 6. závodě'!M25+'Všechny kategorie po 6. závodě'!O25+'Všechny kategorie po 6. závodě'!Q25+'Všechny kategorie po 6. závodě'!S25</f>
        <v>12</v>
      </c>
      <c r="C25" s="3">
        <v>1</v>
      </c>
      <c r="D25" s="2" t="s">
        <v>134</v>
      </c>
      <c r="E25" s="3">
        <v>2012</v>
      </c>
      <c r="F25" s="121" t="s">
        <v>290</v>
      </c>
      <c r="G25" s="13" t="s">
        <v>135</v>
      </c>
      <c r="H25" s="6"/>
      <c r="I25" s="5"/>
      <c r="J25" s="6"/>
      <c r="K25" s="5"/>
      <c r="L25" s="6"/>
      <c r="M25" s="5"/>
      <c r="N25" s="6">
        <v>1</v>
      </c>
      <c r="O25" s="5">
        <f>IF(N25=1,12,IF(N25=2,10,IF(N25=3,9,IF(N25=4,8,(IF(N25=5,7,IF(N25=6,6,IF(N25=7,5,IF(N25=8,4,IF(N25=9,3,IF(N25=10,2,IF(N25="",0,1))))))))))))</f>
        <v>12</v>
      </c>
      <c r="P25" s="6"/>
      <c r="Q25" s="5"/>
      <c r="R25" s="6"/>
      <c r="S25" s="5"/>
    </row>
    <row r="26" spans="1:19" x14ac:dyDescent="0.2">
      <c r="A26" s="10" t="s">
        <v>185</v>
      </c>
      <c r="B26" s="3">
        <f>'Všechny kategorie po 6. závodě'!I26+'Všechny kategorie po 6. závodě'!K26+'Všechny kategorie po 6. závodě'!M26+'Všechny kategorie po 6. závodě'!O26+'Všechny kategorie po 6. závodě'!Q26+'Všechny kategorie po 6. závodě'!S26</f>
        <v>12</v>
      </c>
      <c r="C26" s="3">
        <v>1</v>
      </c>
      <c r="D26" s="2" t="s">
        <v>186</v>
      </c>
      <c r="E26" s="3">
        <v>2012</v>
      </c>
      <c r="F26" s="121" t="s">
        <v>290</v>
      </c>
      <c r="G26" s="13" t="s">
        <v>9</v>
      </c>
      <c r="H26" s="6"/>
      <c r="I26" s="5"/>
      <c r="J26" s="6"/>
      <c r="K26" s="5"/>
      <c r="L26" s="6"/>
      <c r="M26" s="5"/>
      <c r="N26" s="6"/>
      <c r="O26" s="5"/>
      <c r="P26" s="6">
        <v>1</v>
      </c>
      <c r="Q26" s="5">
        <f>IF(P26=1,12,IF(P26=2,10,IF(P26=3,9,IF(P26=4,8,(IF(P26=5,7,IF(P26=6,6,IF(P26=7,5,IF(P26=8,4,IF(P26=9,3,IF(P26=10,2,IF(P26="",0,1))))))))))))</f>
        <v>12</v>
      </c>
      <c r="R26" s="6"/>
      <c r="S26" s="5"/>
    </row>
    <row r="27" spans="1:19" x14ac:dyDescent="0.2">
      <c r="A27" s="10" t="s">
        <v>261</v>
      </c>
      <c r="B27" s="3">
        <f>'Všechny kategorie po 6. závodě'!I27+'Všechny kategorie po 6. závodě'!K27+'Všechny kategorie po 6. závodě'!M27+'Všechny kategorie po 6. závodě'!O27+'Všechny kategorie po 6. závodě'!Q27+'Všechny kategorie po 6. závodě'!S27</f>
        <v>10</v>
      </c>
      <c r="C27" s="3">
        <v>1</v>
      </c>
      <c r="D27" s="2" t="s">
        <v>63</v>
      </c>
      <c r="E27" s="3"/>
      <c r="F27" s="121" t="s">
        <v>290</v>
      </c>
      <c r="G27" s="13" t="s">
        <v>52</v>
      </c>
      <c r="H27" s="6"/>
      <c r="I27" s="5"/>
      <c r="J27" s="6">
        <v>2</v>
      </c>
      <c r="K27" s="5">
        <f>IF(J27=1,12,IF(J27=2,10,IF(J27=3,9,IF(J27=4,8,(IF(J27=5,7,IF(J27=6,6,IF(J27=7,5,IF(J27=8,4,IF(J27=9,3,IF(J27=10,2,IF(J27="",0,1))))))))))))</f>
        <v>10</v>
      </c>
      <c r="L27" s="6"/>
      <c r="M27" s="5"/>
      <c r="N27" s="6"/>
      <c r="O27" s="5"/>
      <c r="P27" s="6"/>
      <c r="Q27" s="5"/>
      <c r="R27" s="6"/>
      <c r="S27" s="5"/>
    </row>
    <row r="28" spans="1:19" x14ac:dyDescent="0.2">
      <c r="A28" s="10" t="s">
        <v>261</v>
      </c>
      <c r="B28" s="3">
        <f>'Všechny kategorie po 6. závodě'!I28+'Všechny kategorie po 6. závodě'!K28+'Všechny kategorie po 6. závodě'!M28+'Všechny kategorie po 6. závodě'!O28+'Všechny kategorie po 6. závodě'!Q28+'Všechny kategorie po 6. závodě'!S28</f>
        <v>10</v>
      </c>
      <c r="C28" s="3">
        <v>1</v>
      </c>
      <c r="D28" s="2" t="s">
        <v>136</v>
      </c>
      <c r="E28" s="3">
        <v>2012</v>
      </c>
      <c r="F28" s="121" t="s">
        <v>290</v>
      </c>
      <c r="G28" s="13"/>
      <c r="H28" s="6"/>
      <c r="I28" s="5"/>
      <c r="J28" s="6"/>
      <c r="K28" s="5"/>
      <c r="L28" s="6"/>
      <c r="M28" s="5"/>
      <c r="N28" s="6">
        <v>2</v>
      </c>
      <c r="O28" s="5">
        <f>IF(N28=1,12,IF(N28=2,10,IF(N28=3,9,IF(N28=4,8,(IF(N28=5,7,IF(N28=6,6,IF(N28=7,5,IF(N28=8,4,IF(N28=9,3,IF(N28=10,2,IF(N28="",0,1))))))))))))</f>
        <v>10</v>
      </c>
      <c r="P28" s="6"/>
      <c r="Q28" s="5"/>
      <c r="R28" s="6"/>
      <c r="S28" s="5"/>
    </row>
    <row r="29" spans="1:19" x14ac:dyDescent="0.2">
      <c r="A29" s="10" t="s">
        <v>261</v>
      </c>
      <c r="B29" s="3">
        <f>'Všechny kategorie po 6. závodě'!I29+'Všechny kategorie po 6. závodě'!K29+'Všechny kategorie po 6. závodě'!M29+'Všechny kategorie po 6. závodě'!O29+'Všechny kategorie po 6. závodě'!Q29+'Všechny kategorie po 6. závodě'!S29</f>
        <v>10</v>
      </c>
      <c r="C29" s="3">
        <v>1</v>
      </c>
      <c r="D29" s="2" t="s">
        <v>187</v>
      </c>
      <c r="E29" s="3">
        <v>2013</v>
      </c>
      <c r="F29" s="121" t="s">
        <v>290</v>
      </c>
      <c r="G29" s="13" t="s">
        <v>188</v>
      </c>
      <c r="H29" s="6"/>
      <c r="I29" s="5"/>
      <c r="J29" s="6"/>
      <c r="K29" s="5"/>
      <c r="L29" s="6"/>
      <c r="M29" s="5"/>
      <c r="N29" s="6"/>
      <c r="O29" s="5"/>
      <c r="P29" s="6">
        <v>2</v>
      </c>
      <c r="Q29" s="5">
        <f>IF(P29=1,12,IF(P29=2,10,IF(P29=3,9,IF(P29=4,8,(IF(P29=5,7,IF(P29=6,6,IF(P29=7,5,IF(P29=8,4,IF(P29=9,3,IF(P29=10,2,IF(P29="",0,1))))))))))))</f>
        <v>10</v>
      </c>
      <c r="R29" s="6"/>
      <c r="S29" s="5"/>
    </row>
    <row r="30" spans="1:19" x14ac:dyDescent="0.2">
      <c r="A30" s="10" t="s">
        <v>177</v>
      </c>
      <c r="B30" s="3">
        <f>'Všechny kategorie po 6. závodě'!I30+'Všechny kategorie po 6. závodě'!K30+'Všechny kategorie po 6. závodě'!M30+'Všechny kategorie po 6. závodě'!O30+'Všechny kategorie po 6. závodě'!Q30+'Všechny kategorie po 6. závodě'!S30</f>
        <v>9</v>
      </c>
      <c r="C30" s="3">
        <v>1</v>
      </c>
      <c r="D30" s="2" t="s">
        <v>189</v>
      </c>
      <c r="E30" s="3">
        <v>2012</v>
      </c>
      <c r="F30" s="121" t="s">
        <v>290</v>
      </c>
      <c r="G30" s="13" t="s">
        <v>190</v>
      </c>
      <c r="H30" s="6"/>
      <c r="I30" s="5"/>
      <c r="J30" s="6"/>
      <c r="K30" s="5"/>
      <c r="L30" s="6"/>
      <c r="M30" s="5"/>
      <c r="N30" s="6"/>
      <c r="O30" s="5"/>
      <c r="P30" s="6">
        <v>3</v>
      </c>
      <c r="Q30" s="5">
        <f>IF(P30=1,12,IF(P30=2,10,IF(P30=3,9,IF(P30=4,8,(IF(P30=5,7,IF(P30=6,6,IF(P30=7,5,IF(P30=8,4,IF(P30=9,3,IF(P30=10,2,IF(P30="",0,1))))))))))))</f>
        <v>9</v>
      </c>
      <c r="R30" s="6"/>
      <c r="S30" s="5"/>
    </row>
    <row r="31" spans="1:19" x14ac:dyDescent="0.2">
      <c r="A31" s="51" t="s">
        <v>149</v>
      </c>
      <c r="B31" s="52">
        <f>'Všechny kategorie po 6. závodě'!I31+'Všechny kategorie po 6. závodě'!K31+'Všechny kategorie po 6. závodě'!M31+'Všechny kategorie po 6. závodě'!O31+'Všechny kategorie po 6. závodě'!Q31+'Všechny kategorie po 6. závodě'!S31</f>
        <v>8</v>
      </c>
      <c r="C31" s="52">
        <v>1</v>
      </c>
      <c r="D31" s="53" t="s">
        <v>64</v>
      </c>
      <c r="E31" s="52"/>
      <c r="F31" s="121" t="s">
        <v>290</v>
      </c>
      <c r="G31" s="54" t="s">
        <v>52</v>
      </c>
      <c r="H31" s="11"/>
      <c r="I31" s="55"/>
      <c r="J31" s="11">
        <v>4</v>
      </c>
      <c r="K31" s="55">
        <f>IF(J31=1,12,IF(J31=2,10,IF(J31=3,9,IF(J31=4,8,(IF(J31=5,7,IF(J31=6,6,IF(J31=7,5,IF(J31=8,4,IF(J31=9,3,IF(J31=10,2,IF(J31="",0,1))))))))))))</f>
        <v>8</v>
      </c>
      <c r="L31" s="11"/>
      <c r="M31" s="55"/>
      <c r="N31" s="11"/>
      <c r="O31" s="55"/>
      <c r="P31" s="11"/>
      <c r="Q31" s="5"/>
      <c r="R31" s="11"/>
      <c r="S31" s="5"/>
    </row>
    <row r="32" spans="1:19" x14ac:dyDescent="0.2">
      <c r="A32" s="10" t="s">
        <v>149</v>
      </c>
      <c r="B32" s="3">
        <f>'Všechny kategorie po 6. závodě'!I32+'Všechny kategorie po 6. závodě'!K32+'Všechny kategorie po 6. závodě'!M32+'Všechny kategorie po 6. závodě'!O32+'Všechny kategorie po 6. závodě'!Q32+'Všechny kategorie po 6. závodě'!S32</f>
        <v>8</v>
      </c>
      <c r="C32" s="3">
        <v>1</v>
      </c>
      <c r="D32" s="2" t="s">
        <v>101</v>
      </c>
      <c r="E32" s="3">
        <v>2013</v>
      </c>
      <c r="F32" s="121" t="s">
        <v>290</v>
      </c>
      <c r="G32" s="13" t="s">
        <v>7</v>
      </c>
      <c r="H32" s="6"/>
      <c r="I32" s="5"/>
      <c r="J32" s="6"/>
      <c r="K32" s="5"/>
      <c r="L32" s="6">
        <v>4</v>
      </c>
      <c r="M32" s="5">
        <f>IF(L32=1,12,IF(L32=2,10,IF(L32=3,9,IF(L32=4,8,(IF(L32=5,7,IF(L32=6,6,IF(L32=7,5,IF(L32=8,4,IF(L32=9,3,IF(L32=10,2,IF(L32="",0,1))))))))))))</f>
        <v>8</v>
      </c>
      <c r="N32" s="6"/>
      <c r="O32" s="5"/>
      <c r="P32" s="6"/>
      <c r="Q32" s="5"/>
      <c r="R32" s="6"/>
      <c r="S32" s="5"/>
    </row>
    <row r="33" spans="1:19" x14ac:dyDescent="0.2">
      <c r="A33" s="10" t="s">
        <v>259</v>
      </c>
      <c r="B33" s="3">
        <f>'Všechny kategorie po 6. závodě'!I33+'Všechny kategorie po 6. závodě'!K33+'Všechny kategorie po 6. závodě'!M33+'Všechny kategorie po 6. závodě'!O33+'Všechny kategorie po 6. závodě'!Q33+'Všechny kategorie po 6. závodě'!S33</f>
        <v>7</v>
      </c>
      <c r="C33" s="3">
        <v>1</v>
      </c>
      <c r="D33" s="2" t="s">
        <v>65</v>
      </c>
      <c r="E33" s="3"/>
      <c r="F33" s="121" t="s">
        <v>290</v>
      </c>
      <c r="G33" s="13" t="s">
        <v>52</v>
      </c>
      <c r="H33" s="6"/>
      <c r="I33" s="5"/>
      <c r="J33" s="6">
        <v>5</v>
      </c>
      <c r="K33" s="5">
        <f>IF(J33=1,12,IF(J33=2,10,IF(J33=3,9,IF(J33=4,8,(IF(J33=5,7,IF(J33=6,6,IF(J33=7,5,IF(J33=8,4,IF(J33=9,3,IF(J33=10,2,IF(J33="",0,1))))))))))))</f>
        <v>7</v>
      </c>
      <c r="L33" s="6"/>
      <c r="M33" s="5"/>
      <c r="N33" s="6"/>
      <c r="O33" s="5"/>
      <c r="P33" s="6"/>
      <c r="Q33" s="5"/>
      <c r="R33" s="6"/>
      <c r="S33" s="5"/>
    </row>
    <row r="34" spans="1:19" x14ac:dyDescent="0.2">
      <c r="A34" s="10" t="s">
        <v>260</v>
      </c>
      <c r="B34" s="3">
        <f>'Všechny kategorie po 6. závodě'!I34+'Všechny kategorie po 6. závodě'!K34+'Všechny kategorie po 6. závodě'!M34+'Všechny kategorie po 6. závodě'!O34+'Všechny kategorie po 6. závodě'!Q34+'Všechny kategorie po 6. závodě'!S34</f>
        <v>6</v>
      </c>
      <c r="C34" s="3">
        <v>1</v>
      </c>
      <c r="D34" s="56" t="s">
        <v>103</v>
      </c>
      <c r="E34" s="57">
        <v>2014</v>
      </c>
      <c r="F34" s="121" t="s">
        <v>290</v>
      </c>
      <c r="G34" s="58" t="s">
        <v>104</v>
      </c>
      <c r="H34" s="27"/>
      <c r="I34" s="59"/>
      <c r="J34" s="27"/>
      <c r="K34" s="59"/>
      <c r="L34" s="27">
        <v>6</v>
      </c>
      <c r="M34" s="59">
        <f>IF(L34=1,12,IF(L34=2,10,IF(L34=3,9,IF(L34=4,8,(IF(L34=5,7,IF(L34=6,6,IF(L34=7,5,IF(L34=8,4,IF(L34=9,3,IF(L34=10,2,IF(L34="",0,1))))))))))))</f>
        <v>6</v>
      </c>
      <c r="N34" s="27"/>
      <c r="O34" s="59"/>
      <c r="P34" s="27"/>
      <c r="Q34" s="5"/>
      <c r="R34" s="27"/>
      <c r="S34" s="5"/>
    </row>
    <row r="35" spans="1:19" ht="13.5" thickBot="1" x14ac:dyDescent="0.25">
      <c r="A35" s="94" t="s">
        <v>262</v>
      </c>
      <c r="B35" s="7">
        <f>'Všechny kategorie po 6. závodě'!I35+'Všechny kategorie po 6. závodě'!K35+'Všechny kategorie po 6. závodě'!M35+'Všechny kategorie po 6. závodě'!O35+'Všechny kategorie po 6. závodě'!Q35+'Všechny kategorie po 6. závodě'!S35</f>
        <v>5</v>
      </c>
      <c r="C35" s="7">
        <v>1</v>
      </c>
      <c r="D35" s="88" t="s">
        <v>67</v>
      </c>
      <c r="E35" s="7">
        <v>2014</v>
      </c>
      <c r="F35" s="119" t="s">
        <v>290</v>
      </c>
      <c r="G35" s="89" t="s">
        <v>62</v>
      </c>
      <c r="H35" s="90"/>
      <c r="I35" s="8"/>
      <c r="J35" s="90">
        <v>7</v>
      </c>
      <c r="K35" s="8">
        <f>IF(J35=1,12,IF(J35=2,10,IF(J35=3,9,IF(J35=4,8,(IF(J35=5,7,IF(J35=6,6,IF(J35=7,5,IF(J35=8,4,IF(J35=9,3,IF(J35=10,2,IF(J35="",0,1))))))))))))</f>
        <v>5</v>
      </c>
      <c r="L35" s="90"/>
      <c r="M35" s="8"/>
      <c r="N35" s="90"/>
      <c r="O35" s="8"/>
      <c r="P35" s="90"/>
      <c r="Q35" s="8"/>
      <c r="R35" s="90"/>
      <c r="S35" s="8"/>
    </row>
    <row r="36" spans="1:19" x14ac:dyDescent="0.2">
      <c r="A36" s="108" t="s">
        <v>82</v>
      </c>
      <c r="B36" s="4">
        <v>39</v>
      </c>
      <c r="C36" s="26">
        <v>5</v>
      </c>
      <c r="D36" s="29" t="s">
        <v>22</v>
      </c>
      <c r="E36" s="30">
        <v>2009</v>
      </c>
      <c r="F36" s="120" t="s">
        <v>291</v>
      </c>
      <c r="G36" s="60" t="s">
        <v>9</v>
      </c>
      <c r="H36" s="32">
        <v>4</v>
      </c>
      <c r="I36" s="33">
        <v>8</v>
      </c>
      <c r="J36" s="32">
        <v>1</v>
      </c>
      <c r="K36" s="33">
        <f>IF(J36=1,12,IF(J36=2,10,IF(J36=3,9,IF(J36=4,8,(IF(J36=5,7,IF(J36=6,6,IF(J36=7,5,IF(J36=8,4,IF(J36=9,3,IF(J36=10,2,IF(J36="",0,1))))))))))))</f>
        <v>12</v>
      </c>
      <c r="L36" s="32"/>
      <c r="M36" s="33"/>
      <c r="N36" s="32">
        <v>4</v>
      </c>
      <c r="O36" s="33">
        <f>IF(N36=1,12,IF(N36=2,10,IF(N36=3,9,IF(N36=4,8,(IF(N36=5,7,IF(N36=6,6,IF(N36=7,5,IF(N36=8,4,IF(N36=9,3,IF(N36=10,2,IF(N36="",0,1))))))))))))</f>
        <v>8</v>
      </c>
      <c r="P36" s="32">
        <v>2</v>
      </c>
      <c r="Q36" s="39">
        <f t="shared" ref="Q36:Q41" si="0">IF(P36=1,12,IF(P36=2,10,IF(P36=3,9,IF(P36=4,8,(IF(P36=5,7,IF(P36=6,6,IF(P36=7,5,IF(P36=8,4,IF(P36=9,3,IF(P36=10,2,IF(P36="",0,1))))))))))))</f>
        <v>10</v>
      </c>
      <c r="R36" s="32">
        <v>6</v>
      </c>
      <c r="S36" s="39">
        <f t="shared" ref="S36:S41" si="1">IF(R36=1,12,IF(R36=2,10,IF(R36=3,9,IF(R36=4,8,(IF(R36=5,7,IF(R36=6,6,IF(R36=7,5,IF(R36=8,4,IF(R36=9,3,IF(R36=10,2,IF(R36="",0,1))))))))))))</f>
        <v>6</v>
      </c>
    </row>
    <row r="37" spans="1:19" x14ac:dyDescent="0.2">
      <c r="A37" s="109" t="s">
        <v>83</v>
      </c>
      <c r="B37" s="20">
        <v>35</v>
      </c>
      <c r="C37" s="61">
        <v>6</v>
      </c>
      <c r="D37" s="22" t="s">
        <v>24</v>
      </c>
      <c r="E37" s="23">
        <v>2010</v>
      </c>
      <c r="F37" s="121" t="s">
        <v>291</v>
      </c>
      <c r="G37" s="40" t="s">
        <v>9</v>
      </c>
      <c r="H37" s="35">
        <v>6</v>
      </c>
      <c r="I37" s="36">
        <v>6</v>
      </c>
      <c r="J37" s="35">
        <v>5</v>
      </c>
      <c r="K37" s="36">
        <f>IF(J37=1,12,IF(J37=2,10,IF(J37=3,9,IF(J37=4,8,(IF(J37=5,7,IF(J37=6,6,IF(J37=7,5,IF(J37=8,4,IF(J37=9,3,IF(J37=10,2,IF(J37="",0,1))))))))))))</f>
        <v>7</v>
      </c>
      <c r="L37" s="35">
        <v>5</v>
      </c>
      <c r="M37" s="36">
        <f>IF(L37=1,12,IF(L37=2,10,IF(L37=3,9,IF(L37=4,8,(IF(L37=5,7,IF(L37=6,6,IF(L37=7,5,IF(L37=8,4,IF(L37=9,3,IF(L37=10,2,IF(L37="",0,1))))))))))))</f>
        <v>7</v>
      </c>
      <c r="N37" s="35">
        <v>3</v>
      </c>
      <c r="O37" s="36">
        <f>IF(N37=1,12,IF(N37=2,10,IF(N37=3,9,IF(N37=4,8,(IF(N37=5,7,IF(N37=6,6,IF(N37=7,5,IF(N37=8,4,IF(N37=9,3,IF(N37=10,2,IF(N37="",0,1))))))))))))</f>
        <v>9</v>
      </c>
      <c r="P37" s="35">
        <v>3</v>
      </c>
      <c r="Q37" s="36">
        <f t="shared" si="0"/>
        <v>9</v>
      </c>
      <c r="R37" s="35">
        <v>4</v>
      </c>
      <c r="S37" s="5">
        <f t="shared" si="1"/>
        <v>8</v>
      </c>
    </row>
    <row r="38" spans="1:19" x14ac:dyDescent="0.2">
      <c r="A38" s="12" t="s">
        <v>68</v>
      </c>
      <c r="B38" s="3">
        <f>'Všechny kategorie po 6. závodě'!I38+'Všechny kategorie po 6. závodě'!K38+'Všechny kategorie po 6. závodě'!M38+'Všechny kategorie po 6. závodě'!O38+'Všechny kategorie po 6. závodě'!Q38+'Všechny kategorie po 6. závodě'!S38</f>
        <v>32</v>
      </c>
      <c r="C38" s="3">
        <v>3</v>
      </c>
      <c r="D38" s="1" t="s">
        <v>142</v>
      </c>
      <c r="E38" s="3">
        <v>2008</v>
      </c>
      <c r="F38" s="121" t="s">
        <v>291</v>
      </c>
      <c r="G38" s="13" t="s">
        <v>138</v>
      </c>
      <c r="H38" s="6"/>
      <c r="I38" s="5"/>
      <c r="J38" s="6"/>
      <c r="K38" s="5"/>
      <c r="L38" s="6"/>
      <c r="M38" s="5"/>
      <c r="N38" s="6">
        <v>2</v>
      </c>
      <c r="O38" s="5">
        <f>IF(N38=1,12,IF(N38=2,10,IF(N38=3,9,IF(N38=4,8,(IF(N38=5,7,IF(N38=6,6,IF(N38=7,5,IF(N38=8,4,IF(N38=9,3,IF(N38=10,2,IF(N38="",0,1))))))))))))</f>
        <v>10</v>
      </c>
      <c r="P38" s="6">
        <v>1</v>
      </c>
      <c r="Q38" s="5">
        <f t="shared" si="0"/>
        <v>12</v>
      </c>
      <c r="R38" s="6">
        <v>2</v>
      </c>
      <c r="S38" s="5">
        <f t="shared" si="1"/>
        <v>10</v>
      </c>
    </row>
    <row r="39" spans="1:19" x14ac:dyDescent="0.2">
      <c r="A39" s="12" t="s">
        <v>192</v>
      </c>
      <c r="B39" s="3">
        <v>24</v>
      </c>
      <c r="C39" s="25">
        <v>5</v>
      </c>
      <c r="D39" s="14" t="s">
        <v>76</v>
      </c>
      <c r="E39" s="15">
        <v>2008</v>
      </c>
      <c r="F39" s="121" t="s">
        <v>291</v>
      </c>
      <c r="G39" s="41" t="s">
        <v>115</v>
      </c>
      <c r="H39" s="6"/>
      <c r="I39" s="5"/>
      <c r="J39" s="6">
        <v>6</v>
      </c>
      <c r="K39" s="5">
        <f>IF(J39=1,12,IF(J39=2,10,IF(J39=3,9,IF(J39=4,8,(IF(J39=5,7,IF(J39=6,6,IF(J39=7,5,IF(J39=8,4,IF(J39=9,3,IF(J39=10,2,IF(J39="",0,1))))))))))))</f>
        <v>6</v>
      </c>
      <c r="L39" s="6">
        <v>6</v>
      </c>
      <c r="M39" s="5">
        <f>IF(L39=1,12,IF(L39=2,10,IF(L39=3,9,IF(L39=4,8,(IF(L39=5,7,IF(L39=6,6,IF(L39=7,5,IF(L39=8,4,IF(L39=9,3,IF(L39=10,2,IF(L39="",0,1))))))))))))</f>
        <v>6</v>
      </c>
      <c r="N39" s="6">
        <v>7</v>
      </c>
      <c r="O39" s="5">
        <f>IF(N39=1,12,IF(N39=2,10,IF(N39=3,9,IF(N39=4,8,(IF(N39=5,7,IF(N39=6,6,IF(N39=7,5,IF(N39=8,4,IF(N39=9,3,IF(N39=10,2,IF(N39="",0,1))))))))))))</f>
        <v>5</v>
      </c>
      <c r="P39" s="6">
        <v>6</v>
      </c>
      <c r="Q39" s="5">
        <f t="shared" si="0"/>
        <v>6</v>
      </c>
      <c r="R39" s="6">
        <v>10</v>
      </c>
      <c r="S39" s="5">
        <f t="shared" si="1"/>
        <v>2</v>
      </c>
    </row>
    <row r="40" spans="1:19" x14ac:dyDescent="0.2">
      <c r="A40" s="12" t="s">
        <v>69</v>
      </c>
      <c r="B40" s="3">
        <f>'Všechny kategorie po 6. závodě'!I40+'Všechny kategorie po 6. závodě'!K40+'Všechny kategorie po 6. závodě'!M40+'Všechny kategorie po 6. závodě'!O40+'Všechny kategorie po 6. závodě'!Q40+'Všechny kategorie po 6. závodě'!S40</f>
        <v>23</v>
      </c>
      <c r="C40" s="3">
        <v>3</v>
      </c>
      <c r="D40" s="14" t="s">
        <v>74</v>
      </c>
      <c r="E40" s="15">
        <v>2009</v>
      </c>
      <c r="F40" s="121" t="s">
        <v>291</v>
      </c>
      <c r="G40" s="41" t="s">
        <v>245</v>
      </c>
      <c r="H40" s="6"/>
      <c r="I40" s="5"/>
      <c r="J40" s="6">
        <v>3</v>
      </c>
      <c r="K40" s="5">
        <f>IF(J40=1,12,IF(J40=2,10,IF(J40=3,9,IF(J40=4,8,(IF(J40=5,7,IF(J40=6,6,IF(J40=7,5,IF(J40=8,4,IF(J40=9,3,IF(J40=10,2,IF(J40="",0,1))))))))))))</f>
        <v>9</v>
      </c>
      <c r="L40" s="6"/>
      <c r="M40" s="5"/>
      <c r="N40" s="6"/>
      <c r="O40" s="5"/>
      <c r="P40" s="6">
        <v>5</v>
      </c>
      <c r="Q40" s="5">
        <f t="shared" si="0"/>
        <v>7</v>
      </c>
      <c r="R40" s="6">
        <v>5</v>
      </c>
      <c r="S40" s="5">
        <f t="shared" si="1"/>
        <v>7</v>
      </c>
    </row>
    <row r="41" spans="1:19" x14ac:dyDescent="0.2">
      <c r="A41" s="12" t="s">
        <v>70</v>
      </c>
      <c r="B41" s="3">
        <v>19</v>
      </c>
      <c r="C41" s="25">
        <v>6</v>
      </c>
      <c r="D41" s="14" t="s">
        <v>25</v>
      </c>
      <c r="E41" s="15">
        <v>2011</v>
      </c>
      <c r="F41" s="121" t="s">
        <v>291</v>
      </c>
      <c r="G41" s="41" t="s">
        <v>9</v>
      </c>
      <c r="H41" s="6">
        <v>7</v>
      </c>
      <c r="I41" s="5">
        <v>5</v>
      </c>
      <c r="J41" s="6">
        <v>7</v>
      </c>
      <c r="K41" s="5">
        <f>IF(J41=1,12,IF(J41=2,10,IF(J41=3,9,IF(J41=4,8,(IF(J41=5,7,IF(J41=6,6,IF(J41=7,5,IF(J41=8,4,IF(J41=9,3,IF(J41=10,2,IF(J41="",0,1))))))))))))</f>
        <v>5</v>
      </c>
      <c r="L41" s="6">
        <v>8</v>
      </c>
      <c r="M41" s="5">
        <f>IF(L41=1,12,IF(L41=2,10,IF(L41=3,9,IF(L41=4,8,(IF(L41=5,7,IF(L41=6,6,IF(L41=7,5,IF(L41=8,4,IF(L41=9,3,IF(L41=10,2,IF(L41="",0,1))))))))))))</f>
        <v>4</v>
      </c>
      <c r="N41" s="6">
        <v>9</v>
      </c>
      <c r="O41" s="5">
        <f>IF(N41=1,12,IF(N41=2,10,IF(N41=3,9,IF(N41=4,8,(IF(N41=5,7,IF(N41=6,6,IF(N41=7,5,IF(N41=8,4,IF(N41=9,3,IF(N41=10,2,IF(N41="",0,1))))))))))))</f>
        <v>3</v>
      </c>
      <c r="P41" s="6">
        <v>10</v>
      </c>
      <c r="Q41" s="5">
        <f t="shared" si="0"/>
        <v>2</v>
      </c>
      <c r="R41" s="6">
        <v>12</v>
      </c>
      <c r="S41" s="5">
        <f t="shared" si="1"/>
        <v>1</v>
      </c>
    </row>
    <row r="42" spans="1:19" x14ac:dyDescent="0.2">
      <c r="A42" s="12" t="s">
        <v>71</v>
      </c>
      <c r="B42" s="3">
        <f>'Všechny kategorie po 6. závodě'!I42+'Všechny kategorie po 6. závodě'!K42+'Všechny kategorie po 6. závodě'!M42+'Všechny kategorie po 6. závodě'!O42+'Všechny kategorie po 6. závodě'!Q42+'Všechny kategorie po 6. závodě'!S42</f>
        <v>19</v>
      </c>
      <c r="C42" s="3">
        <v>2</v>
      </c>
      <c r="D42" s="1" t="s">
        <v>8</v>
      </c>
      <c r="E42" s="3">
        <v>2009</v>
      </c>
      <c r="F42" s="121" t="s">
        <v>291</v>
      </c>
      <c r="G42" s="13" t="s">
        <v>7</v>
      </c>
      <c r="H42" s="6">
        <v>3</v>
      </c>
      <c r="I42" s="5">
        <v>9</v>
      </c>
      <c r="J42" s="6"/>
      <c r="K42" s="5"/>
      <c r="L42" s="6">
        <v>2</v>
      </c>
      <c r="M42" s="5">
        <f>IF(L42=1,12,IF(L42=2,10,IF(L42=3,9,IF(L42=4,8,(IF(L42=5,7,IF(L42=6,6,IF(L42=7,5,IF(L42=8,4,IF(L42=9,3,IF(L42=10,2,IF(L42="",0,1))))))))))))</f>
        <v>10</v>
      </c>
      <c r="N42" s="6"/>
      <c r="O42" s="5"/>
      <c r="P42" s="6"/>
      <c r="Q42" s="5"/>
      <c r="R42" s="6"/>
      <c r="S42" s="5"/>
    </row>
    <row r="43" spans="1:19" x14ac:dyDescent="0.2">
      <c r="A43" s="12" t="s">
        <v>72</v>
      </c>
      <c r="B43" s="3">
        <f>'Všechny kategorie po 6. závodě'!I43+'Všechny kategorie po 6. závodě'!K43+'Všechny kategorie po 6. závodě'!M43+'Všechny kategorie po 6. závodě'!O43+'Všechny kategorie po 6. závodě'!Q43+'Všechny kategorie po 6. závodě'!S43</f>
        <v>15</v>
      </c>
      <c r="C43" s="3">
        <v>3</v>
      </c>
      <c r="D43" s="14" t="s">
        <v>107</v>
      </c>
      <c r="E43" s="15">
        <v>2010</v>
      </c>
      <c r="F43" s="121" t="s">
        <v>291</v>
      </c>
      <c r="G43" s="41" t="s">
        <v>108</v>
      </c>
      <c r="H43" s="6"/>
      <c r="I43" s="5"/>
      <c r="J43" s="6"/>
      <c r="K43" s="5"/>
      <c r="L43" s="6">
        <v>3</v>
      </c>
      <c r="M43" s="5">
        <f>IF(L43=1,12,IF(L43=2,10,IF(L43=3,9,IF(L43=4,8,(IF(L43=5,7,IF(L43=6,6,IF(L43=7,5,IF(L43=8,4,IF(L43=9,3,IF(L43=10,2,IF(L43="",0,1))))))))))))</f>
        <v>9</v>
      </c>
      <c r="N43" s="6"/>
      <c r="O43" s="5"/>
      <c r="P43" s="6">
        <v>7</v>
      </c>
      <c r="Q43" s="5">
        <f>IF(P43=1,12,IF(P43=2,10,IF(P43=3,9,IF(P43=4,8,(IF(P43=5,7,IF(P43=6,6,IF(P43=7,5,IF(P43=8,4,IF(P43=9,3,IF(P43=10,2,IF(P43="",0,1))))))))))))</f>
        <v>5</v>
      </c>
      <c r="R43" s="6">
        <v>13</v>
      </c>
      <c r="S43" s="5">
        <f>IF(R43=1,12,IF(R43=2,10,IF(R43=3,9,IF(R43=4,8,(IF(R43=5,7,IF(R43=6,6,IF(R43=7,5,IF(R43=8,4,IF(R43=9,3,IF(R43=10,2,IF(R43="",0,1))))))))))))</f>
        <v>1</v>
      </c>
    </row>
    <row r="44" spans="1:19" x14ac:dyDescent="0.2">
      <c r="A44" s="12" t="s">
        <v>84</v>
      </c>
      <c r="B44" s="67">
        <f>'Všechny kategorie po 6. závodě'!I44+'Všechny kategorie po 6. závodě'!K44+'Všechny kategorie po 6. závodě'!M44+'Všechny kategorie po 6. závodě'!O44+'Všechny kategorie po 6. závodě'!Q44+'Všechny kategorie po 6. závodě'!S44</f>
        <v>12</v>
      </c>
      <c r="C44" s="67">
        <v>1</v>
      </c>
      <c r="D44" s="82" t="s">
        <v>248</v>
      </c>
      <c r="E44" s="86">
        <v>2008</v>
      </c>
      <c r="F44" s="121" t="s">
        <v>291</v>
      </c>
      <c r="G44" s="83" t="s">
        <v>247</v>
      </c>
      <c r="H44" s="81"/>
      <c r="I44" s="84"/>
      <c r="J44" s="81"/>
      <c r="K44" s="84"/>
      <c r="L44" s="81"/>
      <c r="M44" s="84"/>
      <c r="N44" s="81"/>
      <c r="O44" s="84"/>
      <c r="P44" s="81"/>
      <c r="Q44" s="84"/>
      <c r="R44" s="81">
        <v>1</v>
      </c>
      <c r="S44" s="71">
        <f>IF(R44=1,12,IF(R44=2,10,IF(R44=3,9,IF(R44=4,8,(IF(R44=5,7,IF(R44=6,6,IF(R44=7,5,IF(R44=8,4,IF(R44=9,3,IF(R44=10,2,IF(R44="",0,1))))))))))))</f>
        <v>12</v>
      </c>
    </row>
    <row r="45" spans="1:19" x14ac:dyDescent="0.2">
      <c r="A45" s="12" t="s">
        <v>267</v>
      </c>
      <c r="B45" s="3">
        <f>'Všechny kategorie po 6. závodě'!I45+'Všechny kategorie po 6. závodě'!K45+'Všechny kategorie po 6. závodě'!M45+'Všechny kategorie po 6. závodě'!O45+'Všechny kategorie po 6. závodě'!Q45+'Všechny kategorie po 6. závodě'!S45</f>
        <v>12</v>
      </c>
      <c r="C45" s="3">
        <v>2</v>
      </c>
      <c r="D45" s="1" t="s">
        <v>193</v>
      </c>
      <c r="E45" s="3">
        <v>2010</v>
      </c>
      <c r="F45" s="121" t="s">
        <v>291</v>
      </c>
      <c r="G45" s="13" t="s">
        <v>194</v>
      </c>
      <c r="H45" s="6"/>
      <c r="I45" s="5"/>
      <c r="J45" s="6"/>
      <c r="K45" s="5"/>
      <c r="L45" s="6"/>
      <c r="M45" s="5"/>
      <c r="N45" s="6"/>
      <c r="O45" s="5"/>
      <c r="P45" s="6">
        <v>4</v>
      </c>
      <c r="Q45" s="5">
        <f>IF(P45=1,12,IF(P45=2,10,IF(P45=3,9,IF(P45=4,8,(IF(P45=5,7,IF(P45=6,6,IF(P45=7,5,IF(P45=8,4,IF(P45=9,3,IF(P45=10,2,IF(P45="",0,1))))))))))))</f>
        <v>8</v>
      </c>
      <c r="R45" s="6">
        <v>8</v>
      </c>
      <c r="S45" s="5">
        <f>IF(R45=1,12,IF(R45=2,10,IF(R45=3,9,IF(R45=4,8,(IF(R45=5,7,IF(R45=6,6,IF(R45=7,5,IF(R45=8,4,IF(R45=9,3,IF(R45=10,2,IF(R45="",0,1))))))))))))</f>
        <v>4</v>
      </c>
    </row>
    <row r="46" spans="1:19" x14ac:dyDescent="0.2">
      <c r="A46" s="12" t="s">
        <v>268</v>
      </c>
      <c r="B46" s="3">
        <f>'Všechny kategorie po 6. závodě'!I46+'Všechny kategorie po 6. závodě'!K46+'Všechny kategorie po 6. závodě'!M46+'Všechny kategorie po 6. závodě'!O46+'Všechny kategorie po 6. závodě'!Q46+'Všechny kategorie po 6. závodě'!S46</f>
        <v>12</v>
      </c>
      <c r="C46" s="3">
        <v>1</v>
      </c>
      <c r="D46" s="1" t="s">
        <v>20</v>
      </c>
      <c r="E46" s="3">
        <v>2008</v>
      </c>
      <c r="F46" s="121" t="s">
        <v>291</v>
      </c>
      <c r="G46" s="13"/>
      <c r="H46" s="6">
        <v>1</v>
      </c>
      <c r="I46" s="5">
        <v>12</v>
      </c>
      <c r="J46" s="6"/>
      <c r="K46" s="5"/>
      <c r="L46" s="6"/>
      <c r="M46" s="5"/>
      <c r="N46" s="6"/>
      <c r="O46" s="5"/>
      <c r="P46" s="6"/>
      <c r="Q46" s="5"/>
      <c r="R46" s="6"/>
      <c r="S46" s="5"/>
    </row>
    <row r="47" spans="1:19" x14ac:dyDescent="0.2">
      <c r="A47" s="12" t="s">
        <v>268</v>
      </c>
      <c r="B47" s="3">
        <f>'Všechny kategorie po 6. závodě'!I47+'Všechny kategorie po 6. závodě'!K47+'Všechny kategorie po 6. závodě'!M47+'Všechny kategorie po 6. závodě'!O47+'Všechny kategorie po 6. závodě'!Q47+'Všechny kategorie po 6. závodě'!S47</f>
        <v>12</v>
      </c>
      <c r="C47" s="3">
        <v>1</v>
      </c>
      <c r="D47" s="14" t="s">
        <v>106</v>
      </c>
      <c r="E47" s="15">
        <v>2008</v>
      </c>
      <c r="F47" s="121" t="s">
        <v>291</v>
      </c>
      <c r="G47" s="41" t="s">
        <v>104</v>
      </c>
      <c r="H47" s="6"/>
      <c r="I47" s="5"/>
      <c r="J47" s="6"/>
      <c r="K47" s="5"/>
      <c r="L47" s="6">
        <v>1</v>
      </c>
      <c r="M47" s="5">
        <f>IF(L47=1,12,IF(L47=2,10,IF(L47=3,9,IF(L47=4,8,(IF(L47=5,7,IF(L47=6,6,IF(L47=7,5,IF(L47=8,4,IF(L47=9,3,IF(L47=10,2,IF(L47="",0,1))))))))))))</f>
        <v>12</v>
      </c>
      <c r="N47" s="6"/>
      <c r="O47" s="5"/>
      <c r="P47" s="6"/>
      <c r="Q47" s="5"/>
      <c r="R47" s="6"/>
      <c r="S47" s="5"/>
    </row>
    <row r="48" spans="1:19" x14ac:dyDescent="0.2">
      <c r="A48" s="12" t="s">
        <v>268</v>
      </c>
      <c r="B48" s="3">
        <f>'Všechny kategorie po 6. závodě'!I48+'Všechny kategorie po 6. závodě'!K48+'Všechny kategorie po 6. závodě'!M48+'Všechny kategorie po 6. závodě'!O48+'Všechny kategorie po 6. závodě'!Q48+'Všechny kategorie po 6. závodě'!S48</f>
        <v>12</v>
      </c>
      <c r="C48" s="3">
        <v>1</v>
      </c>
      <c r="D48" s="1" t="s">
        <v>140</v>
      </c>
      <c r="E48" s="3">
        <v>2008</v>
      </c>
      <c r="F48" s="121" t="s">
        <v>291</v>
      </c>
      <c r="G48" s="13" t="s">
        <v>141</v>
      </c>
      <c r="H48" s="6"/>
      <c r="I48" s="5"/>
      <c r="J48" s="6"/>
      <c r="K48" s="5"/>
      <c r="L48" s="6"/>
      <c r="M48" s="5"/>
      <c r="N48" s="6">
        <v>1</v>
      </c>
      <c r="O48" s="5">
        <f>IF(N48=1,12,IF(N48=2,10,IF(N48=3,9,IF(N48=4,8,(IF(N48=5,7,IF(N48=6,6,IF(N48=7,5,IF(N48=8,4,IF(N48=9,3,IF(N48=10,2,IF(N48="",0,1))))))))))))</f>
        <v>12</v>
      </c>
      <c r="P48" s="6"/>
      <c r="Q48" s="5"/>
      <c r="R48" s="6"/>
      <c r="S48" s="5"/>
    </row>
    <row r="49" spans="1:19" x14ac:dyDescent="0.2">
      <c r="A49" s="12" t="s">
        <v>85</v>
      </c>
      <c r="B49" s="3">
        <f>'Všechny kategorie po 6. závodě'!I49+'Všechny kategorie po 6. závodě'!K49+'Všechny kategorie po 6. závodě'!M49+'Všechny kategorie po 6. závodě'!O49+'Všechny kategorie po 6. závodě'!Q49+'Všechny kategorie po 6. závodě'!S49</f>
        <v>11</v>
      </c>
      <c r="C49" s="3">
        <v>2</v>
      </c>
      <c r="D49" s="14" t="s">
        <v>78</v>
      </c>
      <c r="E49" s="15">
        <v>2010</v>
      </c>
      <c r="F49" s="121" t="s">
        <v>291</v>
      </c>
      <c r="G49" s="41" t="s">
        <v>57</v>
      </c>
      <c r="H49" s="6"/>
      <c r="I49" s="5"/>
      <c r="J49" s="6">
        <v>9</v>
      </c>
      <c r="K49" s="5">
        <f>IF(J49=1,12,IF(J49=2,10,IF(J49=3,9,IF(J49=4,8,(IF(J49=5,7,IF(J49=6,6,IF(J49=7,5,IF(J49=8,4,IF(J49=9,3,IF(J49=10,2,IF(J49="",0,1))))))))))))</f>
        <v>3</v>
      </c>
      <c r="L49" s="6">
        <v>4</v>
      </c>
      <c r="M49" s="5">
        <f>IF(L49=1,12,IF(L49=2,10,IF(L49=3,9,IF(L49=4,8,(IF(L49=5,7,IF(L49=6,6,IF(L49=7,5,IF(L49=8,4,IF(L49=9,3,IF(L49=10,2,IF(L49="",0,1))))))))))))</f>
        <v>8</v>
      </c>
      <c r="N49" s="6"/>
      <c r="O49" s="5"/>
      <c r="P49" s="6"/>
      <c r="Q49" s="5"/>
      <c r="R49" s="6"/>
      <c r="S49" s="5"/>
    </row>
    <row r="50" spans="1:19" x14ac:dyDescent="0.2">
      <c r="A50" s="12" t="s">
        <v>259</v>
      </c>
      <c r="B50" s="3">
        <f>'Všechny kategorie po 6. závodě'!I50+'Všechny kategorie po 6. závodě'!K50+'Všechny kategorie po 6. závodě'!M50+'Všechny kategorie po 6. závodě'!O50+'Všechny kategorie po 6. závodě'!Q50+'Všechny kategorie po 6. závodě'!S50</f>
        <v>10</v>
      </c>
      <c r="C50" s="3">
        <v>3</v>
      </c>
      <c r="D50" s="1" t="s">
        <v>144</v>
      </c>
      <c r="E50" s="3">
        <v>2009</v>
      </c>
      <c r="F50" s="121" t="s">
        <v>291</v>
      </c>
      <c r="G50" s="13" t="s">
        <v>138</v>
      </c>
      <c r="H50" s="6"/>
      <c r="I50" s="5"/>
      <c r="J50" s="6"/>
      <c r="K50" s="5"/>
      <c r="L50" s="6"/>
      <c r="M50" s="5"/>
      <c r="N50" s="6">
        <v>6</v>
      </c>
      <c r="O50" s="5">
        <f>IF(N50=1,12,IF(N50=2,10,IF(N50=3,9,IF(N50=4,8,(IF(N50=5,7,IF(N50=6,6,IF(N50=7,5,IF(N50=8,4,IF(N50=9,3,IF(N50=10,2,IF(N50="",0,1))))))))))))</f>
        <v>6</v>
      </c>
      <c r="P50" s="6">
        <v>9</v>
      </c>
      <c r="Q50" s="5">
        <f>IF(P50=1,12,IF(P50=2,10,IF(P50=3,9,IF(P50=4,8,(IF(P50=5,7,IF(P50=6,6,IF(P50=7,5,IF(P50=8,4,IF(P50=9,3,IF(P50=10,2,IF(P50="",0,1))))))))))))</f>
        <v>3</v>
      </c>
      <c r="R50" s="6">
        <v>11</v>
      </c>
      <c r="S50" s="5">
        <f>IF(R50=1,12,IF(R50=2,10,IF(R50=3,9,IF(R50=4,8,(IF(R50=5,7,IF(R50=6,6,IF(R50=7,5,IF(R50=8,4,IF(R50=9,3,IF(R50=10,2,IF(R50="",0,1))))))))))))</f>
        <v>1</v>
      </c>
    </row>
    <row r="51" spans="1:19" x14ac:dyDescent="0.2">
      <c r="A51" s="12" t="s">
        <v>278</v>
      </c>
      <c r="B51" s="3">
        <f>'Všechny kategorie po 6. závodě'!I51+'Všechny kategorie po 6. závodě'!K51+'Všechny kategorie po 6. závodě'!M51+'Všechny kategorie po 6. závodě'!O51+'Všechny kategorie po 6. závodě'!Q51+'Všechny kategorie po 6. závodě'!S51</f>
        <v>10</v>
      </c>
      <c r="C51" s="3">
        <v>1</v>
      </c>
      <c r="D51" s="1" t="s">
        <v>21</v>
      </c>
      <c r="E51" s="3">
        <v>2010</v>
      </c>
      <c r="F51" s="121" t="s">
        <v>291</v>
      </c>
      <c r="G51" s="13"/>
      <c r="H51" s="6">
        <v>2</v>
      </c>
      <c r="I51" s="5">
        <v>10</v>
      </c>
      <c r="J51" s="6"/>
      <c r="K51" s="5"/>
      <c r="L51" s="6"/>
      <c r="M51" s="5"/>
      <c r="N51" s="6"/>
      <c r="O51" s="5"/>
      <c r="P51" s="6"/>
      <c r="Q51" s="5"/>
      <c r="R51" s="6"/>
      <c r="S51" s="5"/>
    </row>
    <row r="52" spans="1:19" x14ac:dyDescent="0.2">
      <c r="A52" s="12" t="s">
        <v>278</v>
      </c>
      <c r="B52" s="3">
        <f>'Všechny kategorie po 6. závodě'!I52+'Všechny kategorie po 6. závodě'!K52+'Všechny kategorie po 6. závodě'!M52+'Všechny kategorie po 6. závodě'!O52+'Všechny kategorie po 6. závodě'!Q52+'Všechny kategorie po 6. závodě'!S52</f>
        <v>10</v>
      </c>
      <c r="C52" s="3">
        <v>1</v>
      </c>
      <c r="D52" s="14" t="s">
        <v>73</v>
      </c>
      <c r="E52" s="15"/>
      <c r="F52" s="121" t="s">
        <v>291</v>
      </c>
      <c r="G52" s="41" t="s">
        <v>52</v>
      </c>
      <c r="H52" s="6"/>
      <c r="I52" s="5"/>
      <c r="J52" s="6">
        <v>2</v>
      </c>
      <c r="K52" s="5">
        <f>IF(J52=1,12,IF(J52=2,10,IF(J52=3,9,IF(J52=4,8,(IF(J52=5,7,IF(J52=6,6,IF(J52=7,5,IF(J52=8,4,IF(J52=9,3,IF(J52=10,2,IF(J52="",0,1))))))))))))</f>
        <v>10</v>
      </c>
      <c r="L52" s="6"/>
      <c r="M52" s="5"/>
      <c r="N52" s="6"/>
      <c r="O52" s="5"/>
      <c r="P52" s="6"/>
      <c r="Q52" s="5"/>
      <c r="R52" s="6"/>
      <c r="S52" s="5"/>
    </row>
    <row r="53" spans="1:19" x14ac:dyDescent="0.2">
      <c r="A53" s="110">
        <v>18</v>
      </c>
      <c r="B53" s="67">
        <f>'Všechny kategorie po 6. závodě'!I53+'Všechny kategorie po 6. závodě'!K53+'Všechny kategorie po 6. závodě'!M53+'Všechny kategorie po 6. závodě'!O53+'Všechny kategorie po 6. závodě'!Q53+'Všechny kategorie po 6. závodě'!S53</f>
        <v>9</v>
      </c>
      <c r="C53" s="67">
        <v>1</v>
      </c>
      <c r="D53" s="82" t="s">
        <v>244</v>
      </c>
      <c r="E53" s="86">
        <v>2009</v>
      </c>
      <c r="F53" s="121" t="s">
        <v>291</v>
      </c>
      <c r="G53" s="83" t="s">
        <v>237</v>
      </c>
      <c r="H53" s="81"/>
      <c r="I53" s="84"/>
      <c r="J53" s="81"/>
      <c r="K53" s="84"/>
      <c r="L53" s="81"/>
      <c r="M53" s="84"/>
      <c r="N53" s="81"/>
      <c r="O53" s="84"/>
      <c r="P53" s="81"/>
      <c r="Q53" s="84"/>
      <c r="R53" s="81">
        <v>3</v>
      </c>
      <c r="S53" s="71">
        <f>IF(R53=1,12,IF(R53=2,10,IF(R53=3,9,IF(R53=4,8,(IF(R53=5,7,IF(R53=6,6,IF(R53=7,5,IF(R53=8,4,IF(R53=9,3,IF(R53=10,2,IF(R53="",0,1))))))))))))</f>
        <v>9</v>
      </c>
    </row>
    <row r="54" spans="1:19" x14ac:dyDescent="0.2">
      <c r="A54" s="12" t="s">
        <v>263</v>
      </c>
      <c r="B54" s="3">
        <f>'Všechny kategorie po 6. závodě'!I54+'Všechny kategorie po 6. závodě'!K54+'Všechny kategorie po 6. závodě'!M54+'Všechny kategorie po 6. závodě'!O54+'Všechny kategorie po 6. závodě'!Q54+'Všechny kategorie po 6. závodě'!S54</f>
        <v>8</v>
      </c>
      <c r="C54" s="3">
        <v>1</v>
      </c>
      <c r="D54" s="14" t="s">
        <v>75</v>
      </c>
      <c r="E54" s="15"/>
      <c r="F54" s="121" t="s">
        <v>291</v>
      </c>
      <c r="G54" s="41" t="s">
        <v>54</v>
      </c>
      <c r="H54" s="6"/>
      <c r="I54" s="5"/>
      <c r="J54" s="6">
        <v>4</v>
      </c>
      <c r="K54" s="5">
        <f>IF(J54=1,12,IF(J54=2,10,IF(J54=3,9,IF(J54=4,8,(IF(J54=5,7,IF(J54=6,6,IF(J54=7,5,IF(J54=8,4,IF(J54=9,3,IF(J54=10,2,IF(J54="",0,1))))))))))))</f>
        <v>8</v>
      </c>
      <c r="L54" s="6"/>
      <c r="M54" s="5"/>
      <c r="N54" s="6"/>
      <c r="O54" s="5"/>
      <c r="P54" s="6"/>
      <c r="Q54" s="5"/>
      <c r="R54" s="6"/>
      <c r="S54" s="5"/>
    </row>
    <row r="55" spans="1:19" x14ac:dyDescent="0.2">
      <c r="A55" s="12" t="s">
        <v>264</v>
      </c>
      <c r="B55" s="3">
        <f>'Všechny kategorie po 6. závodě'!I55+'Všechny kategorie po 6. závodě'!K55+'Všechny kategorie po 6. závodě'!M55+'Všechny kategorie po 6. závodě'!O55+'Všechny kategorie po 6. závodě'!Q55+'Všechny kategorie po 6. závodě'!S55</f>
        <v>7</v>
      </c>
      <c r="C55" s="3">
        <v>1</v>
      </c>
      <c r="D55" s="14" t="s">
        <v>23</v>
      </c>
      <c r="E55" s="15">
        <v>2009</v>
      </c>
      <c r="F55" s="121" t="s">
        <v>291</v>
      </c>
      <c r="G55" s="13" t="s">
        <v>19</v>
      </c>
      <c r="H55" s="6">
        <v>5</v>
      </c>
      <c r="I55" s="5">
        <v>7</v>
      </c>
      <c r="J55" s="6"/>
      <c r="K55" s="5"/>
      <c r="L55" s="6"/>
      <c r="M55" s="5"/>
      <c r="N55" s="6"/>
      <c r="O55" s="5"/>
      <c r="P55" s="6"/>
      <c r="Q55" s="5"/>
      <c r="R55" s="6"/>
      <c r="S55" s="5"/>
    </row>
    <row r="56" spans="1:19" x14ac:dyDescent="0.2">
      <c r="A56" s="12" t="s">
        <v>264</v>
      </c>
      <c r="B56" s="3">
        <f>'Všechny kategorie po 6. závodě'!I56+'Všechny kategorie po 6. závodě'!K56+'Všechny kategorie po 6. závodě'!M56+'Všechny kategorie po 6. závodě'!O56+'Všechny kategorie po 6. závodě'!Q56+'Všechny kategorie po 6. závodě'!S56</f>
        <v>7</v>
      </c>
      <c r="C56" s="3">
        <v>1</v>
      </c>
      <c r="D56" s="1" t="s">
        <v>143</v>
      </c>
      <c r="E56" s="3">
        <v>2009</v>
      </c>
      <c r="F56" s="121" t="s">
        <v>291</v>
      </c>
      <c r="G56" s="13"/>
      <c r="H56" s="6"/>
      <c r="I56" s="5"/>
      <c r="J56" s="6"/>
      <c r="K56" s="5"/>
      <c r="L56" s="6"/>
      <c r="M56" s="5"/>
      <c r="N56" s="6">
        <v>5</v>
      </c>
      <c r="O56" s="5">
        <f>IF(N56=1,12,IF(N56=2,10,IF(N56=3,9,IF(N56=4,8,(IF(N56=5,7,IF(N56=6,6,IF(N56=7,5,IF(N56=8,4,IF(N56=9,3,IF(N56=10,2,IF(N56="",0,1))))))))))))</f>
        <v>7</v>
      </c>
      <c r="P56" s="6"/>
      <c r="Q56" s="5"/>
      <c r="R56" s="6"/>
      <c r="S56" s="5"/>
    </row>
    <row r="57" spans="1:19" x14ac:dyDescent="0.2">
      <c r="A57" s="12" t="s">
        <v>265</v>
      </c>
      <c r="B57" s="3">
        <f>'Všechny kategorie po 6. závodě'!I57+'Všechny kategorie po 6. závodě'!K57+'Všechny kategorie po 6. závodě'!M57+'Všechny kategorie po 6. závodě'!O57+'Všechny kategorie po 6. závodě'!Q57+'Všechny kategorie po 6. závodě'!S57</f>
        <v>6</v>
      </c>
      <c r="C57" s="3">
        <v>3</v>
      </c>
      <c r="D57" s="1" t="s">
        <v>145</v>
      </c>
      <c r="E57" s="3">
        <v>2009</v>
      </c>
      <c r="F57" s="121" t="s">
        <v>291</v>
      </c>
      <c r="G57" s="13" t="s">
        <v>138</v>
      </c>
      <c r="H57" s="6"/>
      <c r="I57" s="5"/>
      <c r="J57" s="6"/>
      <c r="K57" s="5"/>
      <c r="L57" s="6"/>
      <c r="M57" s="5"/>
      <c r="N57" s="6">
        <v>8</v>
      </c>
      <c r="O57" s="5">
        <f>IF(N57=1,12,IF(N57=2,10,IF(N57=3,9,IF(N57=4,8,(IF(N57=5,7,IF(N57=6,6,IF(N57=7,5,IF(N57=8,4,IF(N57=9,3,IF(N57=10,2,IF(N57="",0,1))))))))))))</f>
        <v>4</v>
      </c>
      <c r="P57" s="6">
        <v>11</v>
      </c>
      <c r="Q57" s="5">
        <f>IF(P57=1,12,IF(P57=2,10,IF(P57=3,9,IF(P57=4,8,(IF(P57=5,7,IF(P57=6,6,IF(P57=7,5,IF(P57=8,4,IF(P57=9,3,IF(P57=10,2,IF(P57="",0,1))))))))))))</f>
        <v>1</v>
      </c>
      <c r="R57" s="6">
        <v>15</v>
      </c>
      <c r="S57" s="5">
        <f>IF(R57=1,12,IF(R57=2,10,IF(R57=3,9,IF(R57=4,8,(IF(R57=5,7,IF(R57=6,6,IF(R57=7,5,IF(R57=8,4,IF(R57=9,3,IF(R57=10,2,IF(R57="",0,1))))))))))))</f>
        <v>1</v>
      </c>
    </row>
    <row r="58" spans="1:19" x14ac:dyDescent="0.2">
      <c r="A58" s="110">
        <v>23</v>
      </c>
      <c r="B58" s="67">
        <f>'Všechny kategorie po 6. závodě'!I58+'Všechny kategorie po 6. závodě'!K58+'Všechny kategorie po 6. závodě'!M58+'Všechny kategorie po 6. závodě'!O58+'Všechny kategorie po 6. závodě'!Q58+'Všechny kategorie po 6. závodě'!S58</f>
        <v>5</v>
      </c>
      <c r="C58" s="67">
        <v>1</v>
      </c>
      <c r="D58" s="82" t="s">
        <v>243</v>
      </c>
      <c r="E58" s="86">
        <v>2009</v>
      </c>
      <c r="F58" s="121" t="s">
        <v>291</v>
      </c>
      <c r="G58" s="83" t="s">
        <v>240</v>
      </c>
      <c r="H58" s="81"/>
      <c r="I58" s="84"/>
      <c r="J58" s="81"/>
      <c r="K58" s="84"/>
      <c r="L58" s="81"/>
      <c r="M58" s="84"/>
      <c r="N58" s="81"/>
      <c r="O58" s="84"/>
      <c r="P58" s="81"/>
      <c r="Q58" s="84"/>
      <c r="R58" s="81">
        <v>7</v>
      </c>
      <c r="S58" s="71">
        <f>IF(R58=1,12,IF(R58=2,10,IF(R58=3,9,IF(R58=4,8,(IF(R58=5,7,IF(R58=6,6,IF(R58=7,5,IF(R58=8,4,IF(R58=9,3,IF(R58=10,2,IF(R58="",0,1))))))))))))</f>
        <v>5</v>
      </c>
    </row>
    <row r="59" spans="1:19" x14ac:dyDescent="0.2">
      <c r="A59" s="12" t="s">
        <v>273</v>
      </c>
      <c r="B59" s="3">
        <f>'Všechny kategorie po 6. závodě'!I59+'Všechny kategorie po 6. závodě'!K59+'Všechny kategorie po 6. závodě'!M59+'Všechny kategorie po 6. závodě'!O59+'Všechny kategorie po 6. závodě'!Q59+'Všechny kategorie po 6. závodě'!S59</f>
        <v>5</v>
      </c>
      <c r="C59" s="3">
        <v>1</v>
      </c>
      <c r="D59" s="14" t="s">
        <v>109</v>
      </c>
      <c r="E59" s="15">
        <v>2008</v>
      </c>
      <c r="F59" s="121" t="s">
        <v>291</v>
      </c>
      <c r="G59" s="41" t="s">
        <v>110</v>
      </c>
      <c r="H59" s="6"/>
      <c r="I59" s="5"/>
      <c r="J59" s="6"/>
      <c r="K59" s="5"/>
      <c r="L59" s="6">
        <v>7</v>
      </c>
      <c r="M59" s="5">
        <f>IF(L59=1,12,IF(L59=2,10,IF(L59=3,9,IF(L59=4,8,(IF(L59=5,7,IF(L59=6,6,IF(L59=7,5,IF(L59=8,4,IF(L59=9,3,IF(L59=10,2,IF(L59="",0,1))))))))))))</f>
        <v>5</v>
      </c>
      <c r="N59" s="6"/>
      <c r="O59" s="5"/>
      <c r="P59" s="6"/>
      <c r="Q59" s="5"/>
      <c r="R59" s="6"/>
      <c r="S59" s="5"/>
    </row>
    <row r="60" spans="1:19" x14ac:dyDescent="0.2">
      <c r="A60" s="12" t="s">
        <v>279</v>
      </c>
      <c r="B60" s="3">
        <f>'Všechny kategorie po 6. závodě'!I60+'Všechny kategorie po 6. závodě'!K60+'Všechny kategorie po 6. závodě'!M60+'Všechny kategorie po 6. závodě'!O60+'Všechny kategorie po 6. závodě'!Q60+'Všechny kategorie po 6. závodě'!S60</f>
        <v>4</v>
      </c>
      <c r="C60" s="3">
        <v>2</v>
      </c>
      <c r="D60" s="1" t="s">
        <v>196</v>
      </c>
      <c r="E60" s="3">
        <v>2011</v>
      </c>
      <c r="F60" s="121" t="s">
        <v>291</v>
      </c>
      <c r="G60" s="13" t="s">
        <v>138</v>
      </c>
      <c r="H60" s="6"/>
      <c r="I60" s="5"/>
      <c r="J60" s="6"/>
      <c r="K60" s="5"/>
      <c r="L60" s="6"/>
      <c r="M60" s="5"/>
      <c r="N60" s="6"/>
      <c r="O60" s="5"/>
      <c r="P60" s="6">
        <v>12</v>
      </c>
      <c r="Q60" s="5">
        <f>IF(P60=1,12,IF(P60=2,10,IF(P60=3,9,IF(P60=4,8,(IF(P60=5,7,IF(P60=6,6,IF(P60=7,5,IF(P60=8,4,IF(P60=9,3,IF(P60=10,2,IF(P60="",0,1))))))))))))</f>
        <v>1</v>
      </c>
      <c r="R60" s="6">
        <v>9</v>
      </c>
      <c r="S60" s="5">
        <f>IF(R60=1,12,IF(R60=2,10,IF(R60=3,9,IF(R60=4,8,(IF(R60=5,7,IF(R60=6,6,IF(R60=7,5,IF(R60=8,4,IF(R60=9,3,IF(R60=10,2,IF(R60="",0,1))))))))))))</f>
        <v>3</v>
      </c>
    </row>
    <row r="61" spans="1:19" x14ac:dyDescent="0.2">
      <c r="A61" s="12" t="s">
        <v>280</v>
      </c>
      <c r="B61" s="3">
        <f>'Všechny kategorie po 6. závodě'!I61+'Všechny kategorie po 6. závodě'!K61+'Všechny kategorie po 6. závodě'!M61+'Všechny kategorie po 6. závodě'!O61+'Všechny kategorie po 6. závodě'!Q61+'Všechny kategorie po 6. závodě'!S61</f>
        <v>4</v>
      </c>
      <c r="C61" s="3">
        <v>3</v>
      </c>
      <c r="D61" s="1" t="s">
        <v>113</v>
      </c>
      <c r="E61" s="3">
        <v>2011</v>
      </c>
      <c r="F61" s="121" t="s">
        <v>291</v>
      </c>
      <c r="G61" s="13" t="s">
        <v>108</v>
      </c>
      <c r="H61" s="6"/>
      <c r="I61" s="5"/>
      <c r="J61" s="6"/>
      <c r="K61" s="5"/>
      <c r="L61" s="6">
        <v>10</v>
      </c>
      <c r="M61" s="5">
        <f>IF(L61=1,12,IF(L61=2,10,IF(L61=3,9,IF(L61=4,8,(IF(L61=5,7,IF(L61=6,6,IF(L61=7,5,IF(L61=8,4,IF(L61=9,3,IF(L61=10,2,IF(L61="",0,1))))))))))))</f>
        <v>2</v>
      </c>
      <c r="N61" s="6"/>
      <c r="O61" s="5"/>
      <c r="P61" s="6">
        <v>15</v>
      </c>
      <c r="Q61" s="5">
        <f>IF(P61=1,12,IF(P61=2,10,IF(P61=3,9,IF(P61=4,8,(IF(P61=5,7,IF(P61=6,6,IF(P61=7,5,IF(P61=8,4,IF(P61=9,3,IF(P61=10,2,IF(P61="",0,1))))))))))))</f>
        <v>1</v>
      </c>
      <c r="R61" s="6">
        <v>18</v>
      </c>
      <c r="S61" s="5">
        <f>IF(R61=1,12,IF(R61=2,10,IF(R61=3,9,IF(R61=4,8,(IF(R61=5,7,IF(R61=6,6,IF(R61=7,5,IF(R61=8,4,IF(R61=9,3,IF(R61=10,2,IF(R61="",0,1))))))))))))</f>
        <v>1</v>
      </c>
    </row>
    <row r="62" spans="1:19" x14ac:dyDescent="0.2">
      <c r="A62" s="12" t="s">
        <v>269</v>
      </c>
      <c r="B62" s="3">
        <f>'Všechny kategorie po 6. závodě'!I62+'Všechny kategorie po 6. závodě'!K62+'Všechny kategorie po 6. závodě'!M62+'Všechny kategorie po 6. závodě'!O62+'Všechny kategorie po 6. závodě'!Q62+'Všechny kategorie po 6. závodě'!S62</f>
        <v>4</v>
      </c>
      <c r="C62" s="3">
        <v>1</v>
      </c>
      <c r="D62" s="14" t="s">
        <v>77</v>
      </c>
      <c r="E62" s="15"/>
      <c r="F62" s="121" t="s">
        <v>291</v>
      </c>
      <c r="G62" s="41" t="s">
        <v>52</v>
      </c>
      <c r="H62" s="6"/>
      <c r="I62" s="5"/>
      <c r="J62" s="6">
        <v>8</v>
      </c>
      <c r="K62" s="5">
        <f>IF(J62=1,12,IF(J62=2,10,IF(J62=3,9,IF(J62=4,8,(IF(J62=5,7,IF(J62=6,6,IF(J62=7,5,IF(J62=8,4,IF(J62=9,3,IF(J62=10,2,IF(J62="",0,1))))))))))))</f>
        <v>4</v>
      </c>
      <c r="L62" s="6"/>
      <c r="M62" s="5"/>
      <c r="N62" s="6"/>
      <c r="O62" s="5"/>
      <c r="P62" s="6"/>
      <c r="Q62" s="5"/>
      <c r="R62" s="6"/>
      <c r="S62" s="5"/>
    </row>
    <row r="63" spans="1:19" x14ac:dyDescent="0.2">
      <c r="A63" s="12" t="s">
        <v>269</v>
      </c>
      <c r="B63" s="3">
        <f>'Všechny kategorie po 6. závodě'!I63+'Všechny kategorie po 6. závodě'!K63+'Všechny kategorie po 6. závodě'!M63+'Všechny kategorie po 6. závodě'!O63+'Všechny kategorie po 6. závodě'!Q63+'Všechny kategorie po 6. závodě'!S63</f>
        <v>4</v>
      </c>
      <c r="C63" s="3">
        <v>1</v>
      </c>
      <c r="D63" s="1" t="s">
        <v>195</v>
      </c>
      <c r="E63" s="3">
        <v>2010</v>
      </c>
      <c r="F63" s="121" t="s">
        <v>291</v>
      </c>
      <c r="G63" s="13" t="s">
        <v>9</v>
      </c>
      <c r="H63" s="6"/>
      <c r="I63" s="5"/>
      <c r="J63" s="6"/>
      <c r="K63" s="5"/>
      <c r="L63" s="6"/>
      <c r="M63" s="5"/>
      <c r="N63" s="6"/>
      <c r="O63" s="5"/>
      <c r="P63" s="6">
        <v>8</v>
      </c>
      <c r="Q63" s="5">
        <f>IF(P63=1,12,IF(P63=2,10,IF(P63=3,9,IF(P63=4,8,(IF(P63=5,7,IF(P63=6,6,IF(P63=7,5,IF(P63=8,4,IF(P63=9,3,IF(P63=10,2,IF(P63="",0,1))))))))))))</f>
        <v>4</v>
      </c>
      <c r="R63" s="6"/>
      <c r="S63" s="5"/>
    </row>
    <row r="64" spans="1:19" x14ac:dyDescent="0.2">
      <c r="A64" s="12" t="s">
        <v>281</v>
      </c>
      <c r="B64" s="52">
        <f>'Všechny kategorie po 6. závodě'!I64+'Všechny kategorie po 6. závodě'!K64+'Všechny kategorie po 6. závodě'!M64+'Všechny kategorie po 6. závodě'!O64+'Všechny kategorie po 6. závodě'!Q64+'Všechny kategorie po 6. závodě'!S64</f>
        <v>3</v>
      </c>
      <c r="C64" s="52">
        <v>3</v>
      </c>
      <c r="D64" s="75" t="s">
        <v>147</v>
      </c>
      <c r="E64" s="52">
        <v>2010</v>
      </c>
      <c r="F64" s="121" t="s">
        <v>291</v>
      </c>
      <c r="G64" s="54" t="s">
        <v>138</v>
      </c>
      <c r="H64" s="11"/>
      <c r="I64" s="55"/>
      <c r="J64" s="11"/>
      <c r="K64" s="55"/>
      <c r="L64" s="11"/>
      <c r="M64" s="55"/>
      <c r="N64" s="11">
        <v>11</v>
      </c>
      <c r="O64" s="55">
        <f>IF(N64=1,12,IF(N64=2,10,IF(N64=3,9,IF(N64=4,8,(IF(N64=5,7,IF(N64=6,6,IF(N64=7,5,IF(N64=8,4,IF(N64=9,3,IF(N64=10,2,IF(N64="",0,1))))))))))))</f>
        <v>1</v>
      </c>
      <c r="P64" s="11">
        <v>13</v>
      </c>
      <c r="Q64" s="55">
        <f>IF(P64=1,12,IF(P64=2,10,IF(P64=3,9,IF(P64=4,8,(IF(P64=5,7,IF(P64=6,6,IF(P64=7,5,IF(P64=8,4,IF(P64=9,3,IF(P64=10,2,IF(P64="",0,1))))))))))))</f>
        <v>1</v>
      </c>
      <c r="R64" s="11">
        <v>16</v>
      </c>
      <c r="S64" s="5">
        <f>IF(R64=1,12,IF(R64=2,10,IF(R64=3,9,IF(R64=4,8,(IF(R64=5,7,IF(R64=6,6,IF(R64=7,5,IF(R64=8,4,IF(R64=9,3,IF(R64=10,2,IF(R64="",0,1))))))))))))</f>
        <v>1</v>
      </c>
    </row>
    <row r="65" spans="1:19" x14ac:dyDescent="0.2">
      <c r="A65" s="12" t="s">
        <v>257</v>
      </c>
      <c r="B65" s="3">
        <f>'Všechny kategorie po 6. závodě'!I65+'Všechny kategorie po 6. závodě'!K65+'Všechny kategorie po 6. závodě'!M65+'Všechny kategorie po 6. závodě'!O65+'Všechny kategorie po 6. závodě'!Q65+'Všechny kategorie po 6. závodě'!S65</f>
        <v>3</v>
      </c>
      <c r="C65" s="3">
        <v>1</v>
      </c>
      <c r="D65" s="14" t="s">
        <v>111</v>
      </c>
      <c r="E65" s="15">
        <v>2009</v>
      </c>
      <c r="F65" s="121" t="s">
        <v>291</v>
      </c>
      <c r="G65" s="41" t="s">
        <v>112</v>
      </c>
      <c r="H65" s="6"/>
      <c r="I65" s="5"/>
      <c r="J65" s="6"/>
      <c r="K65" s="5"/>
      <c r="L65" s="6">
        <v>9</v>
      </c>
      <c r="M65" s="5">
        <f>IF(L65=1,12,IF(L65=2,10,IF(L65=3,9,IF(L65=4,8,(IF(L65=5,7,IF(L65=6,6,IF(L65=7,5,IF(L65=8,4,IF(L65=9,3,IF(L65=10,2,IF(L65="",0,1))))))))))))</f>
        <v>3</v>
      </c>
      <c r="N65" s="6"/>
      <c r="O65" s="5"/>
      <c r="P65" s="6"/>
      <c r="Q65" s="5"/>
      <c r="R65" s="6"/>
      <c r="S65" s="5"/>
    </row>
    <row r="66" spans="1:19" x14ac:dyDescent="0.2">
      <c r="A66" s="12" t="s">
        <v>257</v>
      </c>
      <c r="B66" s="3">
        <f>'Všechny kategorie po 6. závodě'!I66+'Všechny kategorie po 6. závodě'!K66+'Všechny kategorie po 6. závodě'!M66+'Všechny kategorie po 6. závodě'!O66+'Všechny kategorie po 6. závodě'!Q66+'Všechny kategorie po 6. závodě'!S66</f>
        <v>3</v>
      </c>
      <c r="C66" s="3">
        <v>2</v>
      </c>
      <c r="D66" s="1" t="s">
        <v>81</v>
      </c>
      <c r="E66" s="3">
        <v>2010</v>
      </c>
      <c r="F66" s="121" t="s">
        <v>291</v>
      </c>
      <c r="G66" s="13" t="s">
        <v>146</v>
      </c>
      <c r="H66" s="6"/>
      <c r="I66" s="5"/>
      <c r="J66" s="6">
        <v>11</v>
      </c>
      <c r="K66" s="5">
        <f>IF(J66=1,12,IF(J66=2,10,IF(J66=3,9,IF(J66=4,8,(IF(J66=5,7,IF(J66=6,6,IF(J66=7,5,IF(J66=8,4,IF(J66=9,3,IF(J66=10,2,IF(J66="",0,1))))))))))))</f>
        <v>1</v>
      </c>
      <c r="L66" s="6"/>
      <c r="M66" s="5"/>
      <c r="N66" s="6">
        <v>10</v>
      </c>
      <c r="O66" s="5">
        <f>IF(N66=1,12,IF(N66=2,10,IF(N66=3,9,IF(N66=4,8,(IF(N66=5,7,IF(N66=6,6,IF(N66=7,5,IF(N66=8,4,IF(N66=9,3,IF(N66=10,2,IF(N66="",0,1))))))))))))</f>
        <v>2</v>
      </c>
      <c r="P66" s="6"/>
      <c r="Q66" s="5"/>
      <c r="R66" s="6"/>
      <c r="S66" s="5"/>
    </row>
    <row r="67" spans="1:19" x14ac:dyDescent="0.2">
      <c r="A67" s="111" t="s">
        <v>282</v>
      </c>
      <c r="B67" s="52">
        <f>'Všechny kategorie po 6. závodě'!I67+'Všechny kategorie po 6. závodě'!K67+'Všechny kategorie po 6. závodě'!M67+'Všechny kategorie po 6. závodě'!O67+'Všechny kategorie po 6. závodě'!Q67+'Všechny kategorie po 6. závodě'!S67</f>
        <v>2</v>
      </c>
      <c r="C67" s="52">
        <v>2</v>
      </c>
      <c r="D67" s="1" t="s">
        <v>197</v>
      </c>
      <c r="E67" s="3">
        <v>2011</v>
      </c>
      <c r="F67" s="121" t="s">
        <v>291</v>
      </c>
      <c r="G67" s="13" t="s">
        <v>198</v>
      </c>
      <c r="H67" s="6"/>
      <c r="I67" s="5"/>
      <c r="J67" s="6"/>
      <c r="K67" s="5"/>
      <c r="L67" s="6"/>
      <c r="M67" s="5"/>
      <c r="N67" s="6"/>
      <c r="O67" s="5"/>
      <c r="P67" s="6">
        <v>14</v>
      </c>
      <c r="Q67" s="5">
        <f>IF(P67=1,12,IF(P67=2,10,IF(P67=3,9,IF(P67=4,8,(IF(P67=5,7,IF(P67=6,6,IF(P67=7,5,IF(P67=8,4,IF(P67=9,3,IF(P67=10,2,IF(P67="",0,1))))))))))))</f>
        <v>1</v>
      </c>
      <c r="R67" s="6">
        <v>17</v>
      </c>
      <c r="S67" s="5">
        <f>IF(R67=1,12,IF(R67=2,10,IF(R67=3,9,IF(R67=4,8,(IF(R67=5,7,IF(R67=6,6,IF(R67=7,5,IF(R67=8,4,IF(R67=9,3,IF(R67=10,2,IF(R67="",0,1))))))))))))</f>
        <v>1</v>
      </c>
    </row>
    <row r="68" spans="1:19" x14ac:dyDescent="0.2">
      <c r="A68" s="111" t="s">
        <v>283</v>
      </c>
      <c r="B68" s="52">
        <f>'Všechny kategorie po 6. závodě'!I68+'Všechny kategorie po 6. závodě'!K68+'Všechny kategorie po 6. závodě'!M68+'Všechny kategorie po 6. závodě'!O68+'Všechny kategorie po 6. závodě'!Q68+'Všechny kategorie po 6. závodě'!S68</f>
        <v>2</v>
      </c>
      <c r="C68" s="52">
        <v>1</v>
      </c>
      <c r="D68" s="14" t="s">
        <v>79</v>
      </c>
      <c r="E68" s="15"/>
      <c r="F68" s="121" t="s">
        <v>291</v>
      </c>
      <c r="G68" s="41" t="s">
        <v>80</v>
      </c>
      <c r="H68" s="6"/>
      <c r="I68" s="5"/>
      <c r="J68" s="6">
        <v>10</v>
      </c>
      <c r="K68" s="5">
        <f>IF(J68=1,12,IF(J68=2,10,IF(J68=3,9,IF(J68=4,8,(IF(J68=5,7,IF(J68=6,6,IF(J68=7,5,IF(J68=8,4,IF(J68=9,3,IF(J68=10,2,IF(J68="",0,1))))))))))))</f>
        <v>2</v>
      </c>
      <c r="L68" s="6"/>
      <c r="M68" s="5"/>
      <c r="N68" s="6"/>
      <c r="O68" s="5"/>
      <c r="P68" s="6"/>
      <c r="Q68" s="5"/>
      <c r="R68" s="6"/>
      <c r="S68" s="5"/>
    </row>
    <row r="69" spans="1:19" x14ac:dyDescent="0.2">
      <c r="A69" s="114">
        <v>34</v>
      </c>
      <c r="B69" s="67">
        <f>'Všechny kategorie po 6. závodě'!I69+'Všechny kategorie po 6. závodě'!K69+'Všechny kategorie po 6. závodě'!M69+'Všechny kategorie po 6. závodě'!O69+'Všechny kategorie po 6. závodě'!Q69+'Všechny kategorie po 6. závodě'!S69</f>
        <v>1</v>
      </c>
      <c r="C69" s="67">
        <v>1</v>
      </c>
      <c r="D69" s="82" t="s">
        <v>246</v>
      </c>
      <c r="E69" s="86">
        <v>2011</v>
      </c>
      <c r="F69" s="121" t="s">
        <v>291</v>
      </c>
      <c r="G69" s="83" t="s">
        <v>247</v>
      </c>
      <c r="H69" s="81"/>
      <c r="I69" s="84"/>
      <c r="J69" s="81"/>
      <c r="K69" s="84"/>
      <c r="L69" s="81"/>
      <c r="M69" s="84"/>
      <c r="N69" s="81"/>
      <c r="O69" s="84"/>
      <c r="P69" s="81"/>
      <c r="Q69" s="84"/>
      <c r="R69" s="81">
        <v>14</v>
      </c>
      <c r="S69" s="71">
        <f>IF(R69=1,12,IF(R69=2,10,IF(R69=3,9,IF(R69=4,8,(IF(R69=5,7,IF(R69=6,6,IF(R69=7,5,IF(R69=8,4,IF(R69=9,3,IF(R69=10,2,IF(R69="",0,1))))))))))))</f>
        <v>1</v>
      </c>
    </row>
    <row r="70" spans="1:19" ht="13.5" thickBot="1" x14ac:dyDescent="0.25">
      <c r="A70" s="115" t="s">
        <v>276</v>
      </c>
      <c r="B70" s="7">
        <f>'Všechny kategorie po 6. závodě'!I70+'Všechny kategorie po 6. závodě'!K70+'Všechny kategorie po 6. závodě'!M70+'Všechny kategorie po 6. závodě'!O70+'Všechny kategorie po 6. závodě'!Q70+'Všechny kategorie po 6. závodě'!S70</f>
        <v>1</v>
      </c>
      <c r="C70" s="7">
        <v>1</v>
      </c>
      <c r="D70" s="102" t="s">
        <v>148</v>
      </c>
      <c r="E70" s="7">
        <v>2010</v>
      </c>
      <c r="F70" s="122" t="s">
        <v>291</v>
      </c>
      <c r="G70" s="89"/>
      <c r="H70" s="90"/>
      <c r="I70" s="8"/>
      <c r="J70" s="90"/>
      <c r="K70" s="8"/>
      <c r="L70" s="90"/>
      <c r="M70" s="8"/>
      <c r="N70" s="90">
        <v>12</v>
      </c>
      <c r="O70" s="8">
        <f>IF(N70=1,12,IF(N70=2,10,IF(N70=3,9,IF(N70=4,8,(IF(N70=5,7,IF(N70=6,6,IF(N70=7,5,IF(N70=8,4,IF(N70=9,3,IF(N70=10,2,IF(N70="",0,1))))))))))))</f>
        <v>1</v>
      </c>
      <c r="P70" s="90"/>
      <c r="Q70" s="8"/>
      <c r="R70" s="90"/>
      <c r="S70" s="8"/>
    </row>
    <row r="71" spans="1:19" x14ac:dyDescent="0.2">
      <c r="A71" s="28">
        <v>1</v>
      </c>
      <c r="B71" s="4">
        <v>50</v>
      </c>
      <c r="C71" s="26">
        <v>6</v>
      </c>
      <c r="D71" s="24" t="s">
        <v>28</v>
      </c>
      <c r="E71" s="4">
        <v>2009</v>
      </c>
      <c r="F71" s="24" t="s">
        <v>292</v>
      </c>
      <c r="G71" s="31" t="s">
        <v>150</v>
      </c>
      <c r="H71" s="32">
        <v>1</v>
      </c>
      <c r="I71" s="33">
        <v>12</v>
      </c>
      <c r="J71" s="32">
        <v>1</v>
      </c>
      <c r="K71" s="33">
        <f>IF(J71=1,12,IF(J71=2,10,IF(J71=3,9,IF(J71=4,8,(IF(J71=5,7,IF(J71=6,6,IF(J71=7,5,IF(J71=8,4,IF(J71=9,3,IF(J71=10,2,IF(J71="",0,1))))))))))))</f>
        <v>12</v>
      </c>
      <c r="L71" s="32">
        <v>1</v>
      </c>
      <c r="M71" s="33">
        <v>12</v>
      </c>
      <c r="N71" s="32">
        <v>1</v>
      </c>
      <c r="O71" s="33">
        <f>IF(N71=1,12,IF(N71=2,10,IF(N71=3,9,IF(N71=4,8,(IF(N71=5,7,IF(N71=6,6,IF(N71=7,5,IF(N71=8,4,IF(N71=9,3,IF(N71=10,2,IF(N71="",0,1))))))))))))</f>
        <v>12</v>
      </c>
      <c r="P71" s="32">
        <v>1</v>
      </c>
      <c r="Q71" s="39">
        <f t="shared" ref="Q71:Q76" si="2">IF(P71=1,12,IF(P71=2,10,IF(P71=3,9,IF(P71=4,8,(IF(P71=5,7,IF(P71=6,6,IF(P71=7,5,IF(P71=8,4,IF(P71=9,3,IF(P71=10,2,IF(P71="",0,1))))))))))))</f>
        <v>12</v>
      </c>
      <c r="R71" s="32">
        <v>4</v>
      </c>
      <c r="S71" s="39">
        <f>IF(R71=1,12,IF(R71=2,10,IF(R71=3,9,IF(R71=4,8,(IF(R71=5,7,IF(R71=6,6,IF(R71=7,5,IF(R71=8,4,IF(R71=9,3,IF(R71=10,2,IF(R71="",0,1))))))))))))</f>
        <v>8</v>
      </c>
    </row>
    <row r="72" spans="1:19" x14ac:dyDescent="0.2">
      <c r="A72" s="10" t="s">
        <v>83</v>
      </c>
      <c r="B72" s="3">
        <v>42</v>
      </c>
      <c r="C72" s="25">
        <v>5</v>
      </c>
      <c r="D72" s="14" t="s">
        <v>200</v>
      </c>
      <c r="E72" s="15">
        <v>2009</v>
      </c>
      <c r="F72" s="121" t="s">
        <v>292</v>
      </c>
      <c r="G72" s="13" t="s">
        <v>9</v>
      </c>
      <c r="H72" s="6"/>
      <c r="I72" s="5"/>
      <c r="J72" s="6">
        <v>2</v>
      </c>
      <c r="K72" s="5">
        <f>IF(J72=1,12,IF(J72=2,10,IF(J72=3,9,IF(J72=4,8,(IF(J72=5,7,IF(J72=6,6,IF(J72=7,5,IF(J72=8,4,IF(J72=9,3,IF(J72=10,2,IF(J72="",0,1))))))))))))</f>
        <v>10</v>
      </c>
      <c r="L72" s="6">
        <v>2</v>
      </c>
      <c r="M72" s="5">
        <f>IF(L72=1,12,IF(L72=2,10,IF(L72=3,9,IF(L72=4,8,(IF(L72=5,7,IF(L72=6,6,IF(L72=7,5,IF(L72=8,4,IF(L72=9,3,IF(L72=10,2,IF(L72="",0,1))))))))))))</f>
        <v>10</v>
      </c>
      <c r="N72" s="6">
        <v>4</v>
      </c>
      <c r="O72" s="5">
        <f>IF(N72=1,12,IF(N72=2,10,IF(N72=3,9,IF(N72=4,8,(IF(N72=5,7,IF(N72=6,6,IF(N72=7,5,IF(N72=8,4,IF(N72=9,3,IF(N72=10,2,IF(N72="",0,1))))))))))))</f>
        <v>8</v>
      </c>
      <c r="P72" s="6">
        <v>3</v>
      </c>
      <c r="Q72" s="5">
        <f t="shared" si="2"/>
        <v>9</v>
      </c>
      <c r="R72" s="6">
        <v>1</v>
      </c>
      <c r="S72" s="5">
        <f>IF(R72=1,12,IF(R72=2,10,IF(R72=3,9,IF(R72=4,8,(IF(R72=5,7,IF(R72=6,6,IF(R72=7,5,IF(R72=8,4,IF(R72=9,3,IF(R72=10,2,IF(R72="",0,1))))))))))))</f>
        <v>12</v>
      </c>
    </row>
    <row r="73" spans="1:19" x14ac:dyDescent="0.2">
      <c r="A73" s="10" t="s">
        <v>68</v>
      </c>
      <c r="B73" s="3">
        <f>'Všechny kategorie po 6. závodě'!I73+'Všechny kategorie po 6. závodě'!K73+'Všechny kategorie po 6. závodě'!M73+'Všechny kategorie po 6. závodě'!O73+'Všechny kategorie po 6. závodě'!Q73+'Všechny kategorie po 6. závodě'!S73</f>
        <v>27</v>
      </c>
      <c r="C73" s="3">
        <v>3</v>
      </c>
      <c r="D73" s="14" t="s">
        <v>151</v>
      </c>
      <c r="E73" s="15">
        <v>2009</v>
      </c>
      <c r="F73" s="121" t="s">
        <v>292</v>
      </c>
      <c r="G73" s="13" t="s">
        <v>138</v>
      </c>
      <c r="H73" s="6"/>
      <c r="I73" s="5"/>
      <c r="J73" s="6"/>
      <c r="K73" s="5"/>
      <c r="L73" s="6"/>
      <c r="M73" s="5"/>
      <c r="N73" s="6">
        <v>2</v>
      </c>
      <c r="O73" s="5">
        <f>IF(N73=1,12,IF(N73=2,10,IF(N73=3,9,IF(N73=4,8,(IF(N73=5,7,IF(N73=6,6,IF(N73=7,5,IF(N73=8,4,IF(N73=9,3,IF(N73=10,2,IF(N73="",0,1))))))))))))</f>
        <v>10</v>
      </c>
      <c r="P73" s="6">
        <v>4</v>
      </c>
      <c r="Q73" s="5">
        <f t="shared" si="2"/>
        <v>8</v>
      </c>
      <c r="R73" s="6">
        <v>3</v>
      </c>
      <c r="S73" s="5">
        <f>IF(R73=1,12,IF(R73=2,10,IF(R73=3,9,IF(R73=4,8,(IF(R73=5,7,IF(R73=6,6,IF(R73=7,5,IF(R73=8,4,IF(R73=9,3,IF(R73=10,2,IF(R73="",0,1))))))))))))</f>
        <v>9</v>
      </c>
    </row>
    <row r="74" spans="1:19" x14ac:dyDescent="0.2">
      <c r="A74" s="10" t="s">
        <v>192</v>
      </c>
      <c r="B74" s="3">
        <v>23</v>
      </c>
      <c r="C74" s="25">
        <v>5</v>
      </c>
      <c r="D74" s="14" t="s">
        <v>114</v>
      </c>
      <c r="E74" s="15">
        <v>2009</v>
      </c>
      <c r="F74" s="121" t="s">
        <v>292</v>
      </c>
      <c r="G74" s="13" t="s">
        <v>115</v>
      </c>
      <c r="H74" s="6"/>
      <c r="I74" s="5"/>
      <c r="J74" s="6">
        <v>6</v>
      </c>
      <c r="K74" s="5">
        <v>6</v>
      </c>
      <c r="L74" s="6">
        <v>4</v>
      </c>
      <c r="M74" s="5">
        <f>IF(L74=1,12,IF(L74=2,10,IF(L74=3,9,IF(L74=4,8,(IF(L74=5,7,IF(L74=6,6,IF(L74=7,5,IF(L74=8,4,IF(L74=9,3,IF(L74=10,2,IF(L74="",0,1))))))))))))</f>
        <v>8</v>
      </c>
      <c r="N74" s="6">
        <v>8</v>
      </c>
      <c r="O74" s="5">
        <f>IF(N74=1,12,IF(N74=2,10,IF(N74=3,9,IF(N74=4,8,(IF(N74=5,7,IF(N74=6,6,IF(N74=7,5,IF(N74=8,4,IF(N74=9,3,IF(N74=10,2,IF(N74="",0,1))))))))))))</f>
        <v>4</v>
      </c>
      <c r="P74" s="6">
        <v>8</v>
      </c>
      <c r="Q74" s="5">
        <f t="shared" si="2"/>
        <v>4</v>
      </c>
      <c r="R74" s="6">
        <v>8</v>
      </c>
      <c r="S74" s="5">
        <f>IF(R74=1,12,IF(R74=2,10,IF(R74=3,9,IF(R74=4,8,(IF(R74=5,7,IF(R74=6,6,IF(R74=7,5,IF(R74=8,4,IF(R74=9,3,IF(R74=10,2,IF(R74="",0,1))))))))))))</f>
        <v>4</v>
      </c>
    </row>
    <row r="75" spans="1:19" x14ac:dyDescent="0.2">
      <c r="A75" s="10" t="s">
        <v>69</v>
      </c>
      <c r="B75" s="3">
        <f>'Všechny kategorie po 6. závodě'!I75+'Všechny kategorie po 6. závodě'!K75+'Všechny kategorie po 6. závodě'!M75+'Všechny kategorie po 6. závodě'!O75+'Všechny kategorie po 6. závodě'!Q75+'Všechny kategorie po 6. závodě'!S75</f>
        <v>20</v>
      </c>
      <c r="C75" s="3">
        <v>2</v>
      </c>
      <c r="D75" s="14" t="s">
        <v>199</v>
      </c>
      <c r="E75" s="62">
        <v>2009</v>
      </c>
      <c r="F75" s="121" t="s">
        <v>292</v>
      </c>
      <c r="G75" s="13" t="s">
        <v>138</v>
      </c>
      <c r="H75" s="6"/>
      <c r="I75" s="5"/>
      <c r="J75" s="6"/>
      <c r="K75" s="5"/>
      <c r="L75" s="6"/>
      <c r="M75" s="5"/>
      <c r="N75" s="6"/>
      <c r="O75" s="5"/>
      <c r="P75" s="6">
        <v>2</v>
      </c>
      <c r="Q75" s="5">
        <f t="shared" si="2"/>
        <v>10</v>
      </c>
      <c r="R75" s="6">
        <v>2</v>
      </c>
      <c r="S75" s="5">
        <f>IF(R75=1,12,IF(R75=2,10,IF(R75=3,9,IF(R75=4,8,(IF(R75=5,7,IF(R75=6,6,IF(R75=7,5,IF(R75=8,4,IF(R75=9,3,IF(R75=10,2,IF(R75="",0,1))))))))))))</f>
        <v>10</v>
      </c>
    </row>
    <row r="76" spans="1:19" x14ac:dyDescent="0.2">
      <c r="A76" s="10" t="s">
        <v>70</v>
      </c>
      <c r="B76" s="3">
        <f>'Všechny kategorie po 6. závodě'!I76+'Všechny kategorie po 6. závodě'!K76+'Všechny kategorie po 6. závodě'!M76+'Všechny kategorie po 6. závodě'!O76+'Všechny kategorie po 6. závodě'!Q76+'Všechny kategorie po 6. závodě'!S76</f>
        <v>19</v>
      </c>
      <c r="C76" s="3">
        <v>3</v>
      </c>
      <c r="D76" s="14" t="s">
        <v>88</v>
      </c>
      <c r="E76" s="15">
        <v>2009</v>
      </c>
      <c r="F76" s="121" t="s">
        <v>292</v>
      </c>
      <c r="G76" s="13" t="s">
        <v>49</v>
      </c>
      <c r="H76" s="6"/>
      <c r="I76" s="5"/>
      <c r="J76" s="6">
        <v>5</v>
      </c>
      <c r="K76" s="5">
        <f>IF(J76=1,12,IF(J76=2,10,IF(J76=3,9,IF(J76=4,8,(IF(J76=5,7,IF(J76=6,6,IF(J76=7,5,IF(J76=8,4,IF(J76=9,3,IF(J76=10,2,IF(J76="",0,1))))))))))))</f>
        <v>7</v>
      </c>
      <c r="L76" s="6">
        <v>3</v>
      </c>
      <c r="M76" s="5">
        <f>IF(L76=1,12,IF(L76=2,10,IF(L76=3,9,IF(L76=4,8,(IF(L76=5,7,IF(L76=6,6,IF(L76=7,5,IF(L76=8,4,IF(L76=9,3,IF(L76=10,2,IF(L76="",0,1))))))))))))</f>
        <v>9</v>
      </c>
      <c r="N76" s="6"/>
      <c r="O76" s="5"/>
      <c r="P76" s="6">
        <v>9</v>
      </c>
      <c r="Q76" s="5">
        <f t="shared" si="2"/>
        <v>3</v>
      </c>
      <c r="R76" s="6"/>
      <c r="S76" s="5"/>
    </row>
    <row r="77" spans="1:19" x14ac:dyDescent="0.2">
      <c r="A77" s="10" t="s">
        <v>71</v>
      </c>
      <c r="B77" s="3">
        <f>'Všechny kategorie po 6. závodě'!I77+'Všechny kategorie po 6. závodě'!K77+'Všechny kategorie po 6. závodě'!M77+'Všechny kategorie po 6. závodě'!O77+'Všechny kategorie po 6. závodě'!Q77+'Všechny kategorie po 6. závodě'!S77</f>
        <v>18</v>
      </c>
      <c r="C77" s="3">
        <v>2</v>
      </c>
      <c r="D77" s="14" t="s">
        <v>10</v>
      </c>
      <c r="E77" s="15">
        <v>2008</v>
      </c>
      <c r="F77" s="121" t="s">
        <v>292</v>
      </c>
      <c r="G77" s="13"/>
      <c r="H77" s="6">
        <v>2</v>
      </c>
      <c r="I77" s="5">
        <v>10</v>
      </c>
      <c r="J77" s="6">
        <v>4</v>
      </c>
      <c r="K77" s="5">
        <f>IF(J77=1,12,IF(J77=2,10,IF(J77=3,9,IF(J77=4,8,(IF(J77=5,7,IF(J77=6,6,IF(J77=7,5,IF(J77=8,4,IF(J77=9,3,IF(J77=10,2,IF(J77="",0,1))))))))))))</f>
        <v>8</v>
      </c>
      <c r="L77" s="6"/>
      <c r="M77" s="5"/>
      <c r="N77" s="6"/>
      <c r="O77" s="5"/>
      <c r="P77" s="6"/>
      <c r="Q77" s="5"/>
      <c r="R77" s="6"/>
      <c r="S77" s="5"/>
    </row>
    <row r="78" spans="1:19" x14ac:dyDescent="0.2">
      <c r="A78" s="10" t="s">
        <v>72</v>
      </c>
      <c r="B78" s="3">
        <f>'Všechny kategorie po 6. závodě'!I78+'Všechny kategorie po 6. závodě'!K78+'Všechny kategorie po 6. závodě'!M78+'Všechny kategorie po 6. závodě'!O78+'Všechny kategorie po 6. závodě'!Q78+'Všechny kategorie po 6. závodě'!S78</f>
        <v>17</v>
      </c>
      <c r="C78" s="3">
        <v>3</v>
      </c>
      <c r="D78" s="14" t="s">
        <v>155</v>
      </c>
      <c r="E78" s="15">
        <v>2008</v>
      </c>
      <c r="F78" s="121" t="s">
        <v>292</v>
      </c>
      <c r="G78" s="13" t="s">
        <v>138</v>
      </c>
      <c r="H78" s="6"/>
      <c r="I78" s="5"/>
      <c r="J78" s="6"/>
      <c r="K78" s="5"/>
      <c r="L78" s="6"/>
      <c r="M78" s="5"/>
      <c r="N78" s="6">
        <v>6</v>
      </c>
      <c r="O78" s="5">
        <f>IF(N78=1,12,IF(N78=2,10,IF(N78=3,9,IF(N78=4,8,(IF(N78=5,7,IF(N78=6,6,IF(N78=7,5,IF(N78=8,4,IF(N78=9,3,IF(N78=10,2,IF(N78="",0,1))))))))))))</f>
        <v>6</v>
      </c>
      <c r="P78" s="6">
        <v>7</v>
      </c>
      <c r="Q78" s="5">
        <f>IF(P78=1,12,IF(P78=2,10,IF(P78=3,9,IF(P78=4,8,(IF(P78=5,7,IF(P78=6,6,IF(P78=7,5,IF(P78=8,4,IF(P78=9,3,IF(P78=10,2,IF(P78="",0,1))))))))))))</f>
        <v>5</v>
      </c>
      <c r="R78" s="6">
        <v>6</v>
      </c>
      <c r="S78" s="5">
        <f>IF(R78=1,12,IF(R78=2,10,IF(R78=3,9,IF(R78=4,8,(IF(R78=5,7,IF(R78=6,6,IF(R78=7,5,IF(R78=8,4,IF(R78=9,3,IF(R78=10,2,IF(R78="",0,1))))))))))))</f>
        <v>6</v>
      </c>
    </row>
    <row r="79" spans="1:19" x14ac:dyDescent="0.2">
      <c r="A79" s="10" t="s">
        <v>84</v>
      </c>
      <c r="B79" s="3">
        <f>'Všechny kategorie po 6. závodě'!I79+'Všechny kategorie po 6. závodě'!K79+'Všechny kategorie po 6. závodě'!M79+'Všechny kategorie po 6. závodě'!O79+'Všechny kategorie po 6. závodě'!Q79+'Všechny kategorie po 6. závodě'!S79</f>
        <v>9</v>
      </c>
      <c r="C79" s="25">
        <v>5</v>
      </c>
      <c r="D79" s="14" t="s">
        <v>122</v>
      </c>
      <c r="E79" s="15">
        <v>2010</v>
      </c>
      <c r="F79" s="121" t="s">
        <v>292</v>
      </c>
      <c r="G79" s="13" t="s">
        <v>54</v>
      </c>
      <c r="H79" s="6"/>
      <c r="I79" s="5"/>
      <c r="J79" s="6">
        <v>8</v>
      </c>
      <c r="K79" s="5">
        <f>IF(J79=1,12,IF(J79=2,10,IF(J79=3,9,IF(J79=4,8,(IF(J79=5,7,IF(J79=6,6,IF(J79=7,5,IF(J79=8,4,IF(J79=9,3,IF(J79=10,2,IF(J79="",0,1))))))))))))</f>
        <v>4</v>
      </c>
      <c r="L79" s="6">
        <v>11</v>
      </c>
      <c r="M79" s="5">
        <f>IF(L79=1,12,IF(L79=2,10,IF(L79=3,9,IF(L79=4,8,(IF(L79=5,7,IF(L79=6,6,IF(L79=7,5,IF(L79=8,4,IF(L79=9,3,IF(L79=10,2,IF(L79="",0,1))))))))))))</f>
        <v>1</v>
      </c>
      <c r="N79" s="6">
        <v>16</v>
      </c>
      <c r="O79" s="5">
        <f>IF(N79=1,12,IF(N79=2,10,IF(N79=3,9,IF(N79=4,8,(IF(N79=5,7,IF(N79=6,6,IF(N79=7,5,IF(N79=8,4,IF(N79=9,3,IF(N79=10,2,IF(N79="",0,1))))))))))))</f>
        <v>1</v>
      </c>
      <c r="P79" s="6">
        <v>11</v>
      </c>
      <c r="Q79" s="5">
        <f>IF(P79=1,12,IF(P79=2,10,IF(P79=3,9,IF(P79=4,8,(IF(P79=5,7,IF(P79=6,6,IF(P79=7,5,IF(P79=8,4,IF(P79=9,3,IF(P79=10,2,IF(P79="",0,1))))))))))))</f>
        <v>1</v>
      </c>
      <c r="R79" s="6">
        <v>10</v>
      </c>
      <c r="S79" s="5">
        <f>IF(R79=1,12,IF(R79=2,10,IF(R79=3,9,IF(R79=4,8,(IF(R79=5,7,IF(R79=6,6,IF(R79=7,5,IF(R79=8,4,IF(R79=9,3,IF(R79=10,2,IF(R79="",0,1))))))))))))</f>
        <v>2</v>
      </c>
    </row>
    <row r="80" spans="1:19" x14ac:dyDescent="0.2">
      <c r="A80" s="10" t="s">
        <v>267</v>
      </c>
      <c r="B80" s="3">
        <f>'Všechny kategorie po 6. závodě'!I80+'Všechny kategorie po 6. závodě'!K80+'Všechny kategorie po 6. závodě'!M80+'Všechny kategorie po 6. závodě'!O80+'Všechny kategorie po 6. závodě'!Q80+'Všechny kategorie po 6. závodě'!S80</f>
        <v>9</v>
      </c>
      <c r="C80" s="25">
        <v>5</v>
      </c>
      <c r="D80" s="14" t="s">
        <v>91</v>
      </c>
      <c r="E80" s="15">
        <v>2010</v>
      </c>
      <c r="F80" s="121" t="s">
        <v>292</v>
      </c>
      <c r="G80" s="13" t="s">
        <v>54</v>
      </c>
      <c r="H80" s="6"/>
      <c r="I80" s="5"/>
      <c r="J80" s="6">
        <v>10</v>
      </c>
      <c r="K80" s="5">
        <v>2</v>
      </c>
      <c r="L80" s="6">
        <v>8</v>
      </c>
      <c r="M80" s="5">
        <f>IF(L80=1,12,IF(L80=2,10,IF(L80=3,9,IF(L80=4,8,(IF(L80=5,7,IF(L80=6,6,IF(L80=7,5,IF(L80=8,4,IF(L80=9,3,IF(L80=10,2,IF(L80="",0,1))))))))))))</f>
        <v>4</v>
      </c>
      <c r="N80" s="6">
        <v>17</v>
      </c>
      <c r="O80" s="5">
        <v>1</v>
      </c>
      <c r="P80" s="6">
        <v>12</v>
      </c>
      <c r="Q80" s="5">
        <f>IF(P80=1,12,IF(P80=2,10,IF(P80=3,9,IF(P80=4,8,(IF(P80=5,7,IF(P80=6,6,IF(P80=7,5,IF(P80=8,4,IF(P80=9,3,IF(P80=10,2,IF(P80="",0,1))))))))))))</f>
        <v>1</v>
      </c>
      <c r="R80" s="6">
        <v>11</v>
      </c>
      <c r="S80" s="5">
        <f>IF(R80=1,12,IF(R80=2,10,IF(R80=3,9,IF(R80=4,8,(IF(R80=5,7,IF(R80=6,6,IF(R80=7,5,IF(R80=8,4,IF(R80=9,3,IF(R80=10,2,IF(R80="",0,1))))))))))))</f>
        <v>1</v>
      </c>
    </row>
    <row r="81" spans="1:19" x14ac:dyDescent="0.2">
      <c r="A81" s="10" t="s">
        <v>268</v>
      </c>
      <c r="B81" s="3">
        <f>'Všechny kategorie po 6. závodě'!I81+'Všechny kategorie po 6. závodě'!K81+'Všechny kategorie po 6. závodě'!M81+'Všechny kategorie po 6. závodě'!O81+'Všechny kategorie po 6. závodě'!Q81+'Všechny kategorie po 6. závodě'!S81</f>
        <v>9</v>
      </c>
      <c r="C81" s="3">
        <v>1</v>
      </c>
      <c r="D81" s="14" t="s">
        <v>29</v>
      </c>
      <c r="E81" s="15">
        <v>2009</v>
      </c>
      <c r="F81" s="121" t="s">
        <v>292</v>
      </c>
      <c r="G81" s="41" t="s">
        <v>27</v>
      </c>
      <c r="H81" s="6">
        <v>3</v>
      </c>
      <c r="I81" s="5">
        <v>9</v>
      </c>
      <c r="J81" s="6"/>
      <c r="K81" s="5"/>
      <c r="L81" s="6"/>
      <c r="M81" s="5"/>
      <c r="N81" s="6"/>
      <c r="O81" s="5"/>
      <c r="P81" s="6"/>
      <c r="Q81" s="5"/>
      <c r="R81" s="6"/>
      <c r="S81" s="5"/>
    </row>
    <row r="82" spans="1:19" x14ac:dyDescent="0.2">
      <c r="A82" s="10" t="s">
        <v>268</v>
      </c>
      <c r="B82" s="3">
        <f>'Všechny kategorie po 6. závodě'!I82+'Všechny kategorie po 6. závodě'!K82+'Všechny kategorie po 6. závodě'!M82+'Všechny kategorie po 6. závodě'!O82+'Všechny kategorie po 6. závodě'!Q82+'Všechny kategorie po 6. závodě'!S82</f>
        <v>9</v>
      </c>
      <c r="C82" s="3">
        <v>1</v>
      </c>
      <c r="D82" s="14" t="s">
        <v>86</v>
      </c>
      <c r="E82" s="15"/>
      <c r="F82" s="121" t="s">
        <v>292</v>
      </c>
      <c r="G82" s="13" t="s">
        <v>87</v>
      </c>
      <c r="H82" s="6"/>
      <c r="I82" s="5"/>
      <c r="J82" s="6">
        <v>3</v>
      </c>
      <c r="K82" s="5">
        <f>IF(J82=1,12,IF(J82=2,10,IF(J82=3,9,IF(J82=4,8,(IF(J82=5,7,IF(J82=6,6,IF(J82=7,5,IF(J82=8,4,IF(J82=9,3,IF(J82=10,2,IF(J82="",0,1))))))))))))</f>
        <v>9</v>
      </c>
      <c r="L82" s="6"/>
      <c r="M82" s="5"/>
      <c r="N82" s="6"/>
      <c r="O82" s="5"/>
      <c r="P82" s="6"/>
      <c r="Q82" s="5"/>
      <c r="R82" s="6"/>
      <c r="S82" s="5"/>
    </row>
    <row r="83" spans="1:19" x14ac:dyDescent="0.2">
      <c r="A83" s="10" t="s">
        <v>268</v>
      </c>
      <c r="B83" s="3">
        <f>'Všechny kategorie po 6. závodě'!I83+'Všechny kategorie po 6. závodě'!K83+'Všechny kategorie po 6. závodě'!M83+'Všechny kategorie po 6. závodě'!O83+'Všechny kategorie po 6. závodě'!Q83+'Všechny kategorie po 6. závodě'!S83</f>
        <v>9</v>
      </c>
      <c r="C83" s="3">
        <v>1</v>
      </c>
      <c r="D83" s="14" t="s">
        <v>152</v>
      </c>
      <c r="E83" s="15">
        <v>2008</v>
      </c>
      <c r="F83" s="121" t="s">
        <v>292</v>
      </c>
      <c r="G83" s="13" t="s">
        <v>153</v>
      </c>
      <c r="H83" s="6"/>
      <c r="I83" s="5"/>
      <c r="J83" s="6"/>
      <c r="K83" s="5"/>
      <c r="L83" s="6"/>
      <c r="M83" s="5"/>
      <c r="N83" s="6">
        <v>3</v>
      </c>
      <c r="O83" s="5">
        <f>IF(N83=1,12,IF(N83=2,10,IF(N83=3,9,IF(N83=4,8,(IF(N83=5,7,IF(N83=6,6,IF(N83=7,5,IF(N83=8,4,IF(N83=9,3,IF(N83=10,2,IF(N83="",0,1))))))))))))</f>
        <v>9</v>
      </c>
      <c r="P83" s="6"/>
      <c r="Q83" s="5"/>
      <c r="R83" s="6"/>
      <c r="S83" s="5"/>
    </row>
    <row r="84" spans="1:19" x14ac:dyDescent="0.2">
      <c r="A84" s="10" t="s">
        <v>85</v>
      </c>
      <c r="B84" s="3">
        <f>'Všechny kategorie po 6. závodě'!I84+'Všechny kategorie po 6. závodě'!K84+'Všechny kategorie po 6. závodě'!M84+'Všechny kategorie po 6. závodě'!O84+'Všechny kategorie po 6. závodě'!Q84+'Všechny kategorie po 6. závodě'!S84</f>
        <v>8</v>
      </c>
      <c r="C84" s="3">
        <v>1</v>
      </c>
      <c r="D84" s="14" t="s">
        <v>30</v>
      </c>
      <c r="E84" s="15">
        <v>2008</v>
      </c>
      <c r="F84" s="121" t="s">
        <v>292</v>
      </c>
      <c r="G84" s="41" t="s">
        <v>11</v>
      </c>
      <c r="H84" s="6">
        <v>4</v>
      </c>
      <c r="I84" s="5">
        <v>8</v>
      </c>
      <c r="J84" s="6"/>
      <c r="K84" s="5"/>
      <c r="L84" s="6"/>
      <c r="M84" s="5"/>
      <c r="N84" s="6"/>
      <c r="O84" s="5"/>
      <c r="P84" s="6"/>
      <c r="Q84" s="5"/>
      <c r="R84" s="6"/>
      <c r="S84" s="5"/>
    </row>
    <row r="85" spans="1:19" x14ac:dyDescent="0.2">
      <c r="A85" s="10" t="s">
        <v>259</v>
      </c>
      <c r="B85" s="3">
        <f>'Všechny kategorie po 6. závodě'!I85+'Všechny kategorie po 6. závodě'!K85+'Všechny kategorie po 6. závodě'!M85+'Všechny kategorie po 6. závodě'!O85+'Všechny kategorie po 6. závodě'!Q85+'Všechny kategorie po 6. závodě'!S85</f>
        <v>7</v>
      </c>
      <c r="C85" s="3">
        <v>1</v>
      </c>
      <c r="D85" s="14" t="s">
        <v>239</v>
      </c>
      <c r="E85" s="62">
        <v>2009</v>
      </c>
      <c r="F85" s="121" t="s">
        <v>292</v>
      </c>
      <c r="G85" s="13" t="s">
        <v>240</v>
      </c>
      <c r="H85" s="6"/>
      <c r="I85" s="5"/>
      <c r="J85" s="6"/>
      <c r="K85" s="5"/>
      <c r="L85" s="6"/>
      <c r="M85" s="5"/>
      <c r="N85" s="6"/>
      <c r="O85" s="5"/>
      <c r="P85" s="6"/>
      <c r="Q85" s="5"/>
      <c r="R85" s="6">
        <v>5</v>
      </c>
      <c r="S85" s="5">
        <f>IF(R85=1,12,IF(R85=2,10,IF(R85=3,9,IF(R85=4,8,(IF(R85=5,7,IF(R85=6,6,IF(R85=7,5,IF(R85=8,4,IF(R85=9,3,IF(R85=10,2,IF(R85="",0,1))))))))))))</f>
        <v>7</v>
      </c>
    </row>
    <row r="86" spans="1:19" x14ac:dyDescent="0.2">
      <c r="A86" s="10" t="s">
        <v>271</v>
      </c>
      <c r="B86" s="3">
        <f>'Všechny kategorie po 6. závodě'!I86+'Všechny kategorie po 6. závodě'!K86+'Všechny kategorie po 6. závodě'!M86+'Všechny kategorie po 6. závodě'!O86+'Všechny kategorie po 6. závodě'!Q86+'Všechny kategorie po 6. závodě'!S86</f>
        <v>7</v>
      </c>
      <c r="C86" s="3">
        <v>1</v>
      </c>
      <c r="D86" s="14" t="s">
        <v>31</v>
      </c>
      <c r="E86" s="15">
        <v>2009</v>
      </c>
      <c r="F86" s="121" t="s">
        <v>292</v>
      </c>
      <c r="G86" s="13"/>
      <c r="H86" s="6">
        <v>5</v>
      </c>
      <c r="I86" s="5">
        <v>7</v>
      </c>
      <c r="J86" s="6"/>
      <c r="K86" s="5"/>
      <c r="L86" s="6"/>
      <c r="M86" s="5"/>
      <c r="N86" s="6"/>
      <c r="O86" s="5"/>
      <c r="P86" s="6"/>
      <c r="Q86" s="5"/>
      <c r="R86" s="6"/>
      <c r="S86" s="5"/>
    </row>
    <row r="87" spans="1:19" x14ac:dyDescent="0.2">
      <c r="A87" s="10" t="s">
        <v>271</v>
      </c>
      <c r="B87" s="3">
        <f>'Všechny kategorie po 6. závodě'!I87+'Všechny kategorie po 6. závodě'!K87+'Všechny kategorie po 6. závodě'!M87+'Všechny kategorie po 6. závodě'!O87+'Všechny kategorie po 6. závodě'!Q87+'Všechny kategorie po 6. závodě'!S87</f>
        <v>7</v>
      </c>
      <c r="C87" s="3">
        <v>1</v>
      </c>
      <c r="D87" s="14" t="s">
        <v>116</v>
      </c>
      <c r="E87" s="15">
        <v>2011</v>
      </c>
      <c r="F87" s="121" t="s">
        <v>292</v>
      </c>
      <c r="G87" s="13" t="s">
        <v>117</v>
      </c>
      <c r="H87" s="6"/>
      <c r="I87" s="5"/>
      <c r="J87" s="6"/>
      <c r="K87" s="5"/>
      <c r="L87" s="6">
        <v>5</v>
      </c>
      <c r="M87" s="5">
        <f>IF(L87=1,12,IF(L87=2,10,IF(L87=3,9,IF(L87=4,8,(IF(L87=5,7,IF(L87=6,6,IF(L87=7,5,IF(L87=8,4,IF(L87=9,3,IF(L87=10,2,IF(L87="",0,1))))))))))))</f>
        <v>7</v>
      </c>
      <c r="N87" s="6"/>
      <c r="O87" s="5"/>
      <c r="P87" s="6"/>
      <c r="Q87" s="5"/>
      <c r="R87" s="6"/>
      <c r="S87" s="5"/>
    </row>
    <row r="88" spans="1:19" x14ac:dyDescent="0.2">
      <c r="A88" s="10" t="s">
        <v>271</v>
      </c>
      <c r="B88" s="3">
        <f>'Všechny kategorie po 6. závodě'!I88+'Všechny kategorie po 6. závodě'!K88+'Všechny kategorie po 6. závodě'!M88+'Všechny kategorie po 6. závodě'!O88+'Všechny kategorie po 6. závodě'!Q88+'Všechny kategorie po 6. závodě'!S88</f>
        <v>7</v>
      </c>
      <c r="C88" s="3">
        <v>1</v>
      </c>
      <c r="D88" s="14" t="s">
        <v>154</v>
      </c>
      <c r="E88" s="15">
        <v>2008</v>
      </c>
      <c r="F88" s="121" t="s">
        <v>292</v>
      </c>
      <c r="G88" s="13"/>
      <c r="H88" s="6"/>
      <c r="I88" s="5"/>
      <c r="J88" s="6"/>
      <c r="K88" s="5"/>
      <c r="L88" s="6"/>
      <c r="M88" s="5"/>
      <c r="N88" s="6">
        <v>5</v>
      </c>
      <c r="O88" s="5">
        <f>IF(N88=1,12,IF(N88=2,10,IF(N88=3,9,IF(N88=4,8,(IF(N88=5,7,IF(N88=6,6,IF(N88=7,5,IF(N88=8,4,IF(N88=9,3,IF(N88=10,2,IF(N88="",0,1))))))))))))</f>
        <v>7</v>
      </c>
      <c r="P88" s="6"/>
      <c r="Q88" s="5"/>
      <c r="R88" s="6"/>
      <c r="S88" s="5"/>
    </row>
    <row r="89" spans="1:19" x14ac:dyDescent="0.2">
      <c r="A89" s="10" t="s">
        <v>271</v>
      </c>
      <c r="B89" s="3">
        <f>'Všechny kategorie po 6. závodě'!I89+'Všechny kategorie po 6. závodě'!K89+'Všechny kategorie po 6. závodě'!M89+'Všechny kategorie po 6. závodě'!O89+'Všechny kategorie po 6. závodě'!Q89+'Všechny kategorie po 6. závodě'!S89</f>
        <v>7</v>
      </c>
      <c r="C89" s="3">
        <v>1</v>
      </c>
      <c r="D89" s="14" t="s">
        <v>201</v>
      </c>
      <c r="E89" s="62">
        <v>2010</v>
      </c>
      <c r="F89" s="121" t="s">
        <v>292</v>
      </c>
      <c r="G89" s="13" t="s">
        <v>202</v>
      </c>
      <c r="H89" s="6"/>
      <c r="I89" s="5"/>
      <c r="J89" s="6"/>
      <c r="K89" s="5"/>
      <c r="L89" s="6"/>
      <c r="M89" s="5"/>
      <c r="N89" s="6"/>
      <c r="O89" s="5"/>
      <c r="P89" s="6">
        <v>5</v>
      </c>
      <c r="Q89" s="5">
        <f>IF(P89=1,12,IF(P89=2,10,IF(P89=3,9,IF(P89=4,8,(IF(P89=5,7,IF(P89=6,6,IF(P89=7,5,IF(P89=8,4,IF(P89=9,3,IF(P89=10,2,IF(P89="",0,1))))))))))))</f>
        <v>7</v>
      </c>
      <c r="R89" s="6"/>
      <c r="S89" s="5"/>
    </row>
    <row r="90" spans="1:19" x14ac:dyDescent="0.2">
      <c r="A90" s="10" t="s">
        <v>256</v>
      </c>
      <c r="B90" s="3">
        <f>'Všechny kategorie po 6. závodě'!I90+'Všechny kategorie po 6. závodě'!K90+'Všechny kategorie po 6. závodě'!M90+'Všechny kategorie po 6. závodě'!O90+'Všechny kategorie po 6. závodě'!Q90+'Všechny kategorie po 6. závodě'!S90</f>
        <v>6</v>
      </c>
      <c r="C90" s="3">
        <v>1</v>
      </c>
      <c r="D90" s="14" t="s">
        <v>32</v>
      </c>
      <c r="E90" s="15">
        <v>2009</v>
      </c>
      <c r="F90" s="121" t="s">
        <v>292</v>
      </c>
      <c r="G90" s="13" t="s">
        <v>27</v>
      </c>
      <c r="H90" s="6">
        <v>6</v>
      </c>
      <c r="I90" s="5">
        <v>6</v>
      </c>
      <c r="J90" s="6"/>
      <c r="K90" s="5"/>
      <c r="L90" s="6"/>
      <c r="M90" s="5"/>
      <c r="N90" s="6"/>
      <c r="O90" s="5"/>
      <c r="P90" s="6"/>
      <c r="Q90" s="5"/>
      <c r="R90" s="6"/>
      <c r="S90" s="5"/>
    </row>
    <row r="91" spans="1:19" x14ac:dyDescent="0.2">
      <c r="A91" s="10" t="s">
        <v>256</v>
      </c>
      <c r="B91" s="3">
        <f>'Všechny kategorie po 6. závodě'!I91+'Všechny kategorie po 6. závodě'!K91+'Všechny kategorie po 6. závodě'!M91+'Všechny kategorie po 6. závodě'!O91+'Všechny kategorie po 6. závodě'!Q91+'Všechny kategorie po 6. závodě'!S91</f>
        <v>6</v>
      </c>
      <c r="C91" s="3">
        <v>1</v>
      </c>
      <c r="D91" s="14" t="s">
        <v>118</v>
      </c>
      <c r="E91" s="15">
        <v>2011</v>
      </c>
      <c r="F91" s="121" t="s">
        <v>292</v>
      </c>
      <c r="G91" s="13" t="s">
        <v>7</v>
      </c>
      <c r="H91" s="6"/>
      <c r="I91" s="5"/>
      <c r="J91" s="6"/>
      <c r="K91" s="5"/>
      <c r="L91" s="6">
        <v>6</v>
      </c>
      <c r="M91" s="5">
        <f>IF(L91=1,12,IF(L91=2,10,IF(L91=3,9,IF(L91=4,8,(IF(L91=5,7,IF(L91=6,6,IF(L91=7,5,IF(L91=8,4,IF(L91=9,3,IF(L91=10,2,IF(L91="",0,1))))))))))))</f>
        <v>6</v>
      </c>
      <c r="N91" s="6"/>
      <c r="O91" s="5"/>
      <c r="P91" s="6"/>
      <c r="Q91" s="5"/>
      <c r="R91" s="6"/>
      <c r="S91" s="5"/>
    </row>
    <row r="92" spans="1:19" x14ac:dyDescent="0.2">
      <c r="A92" s="10" t="s">
        <v>256</v>
      </c>
      <c r="B92" s="3">
        <f>'Všechny kategorie po 6. závodě'!I92+'Všechny kategorie po 6. závodě'!K92+'Všechny kategorie po 6. závodě'!M92+'Všechny kategorie po 6. závodě'!O92+'Všechny kategorie po 6. závodě'!Q92+'Všechny kategorie po 6. závodě'!S92</f>
        <v>6</v>
      </c>
      <c r="C92" s="3">
        <v>1</v>
      </c>
      <c r="D92" s="14" t="s">
        <v>203</v>
      </c>
      <c r="E92" s="62">
        <v>2009</v>
      </c>
      <c r="F92" s="121" t="s">
        <v>292</v>
      </c>
      <c r="G92" s="13" t="s">
        <v>204</v>
      </c>
      <c r="H92" s="6"/>
      <c r="I92" s="5"/>
      <c r="J92" s="6"/>
      <c r="K92" s="5"/>
      <c r="L92" s="6"/>
      <c r="M92" s="5"/>
      <c r="N92" s="6"/>
      <c r="O92" s="5"/>
      <c r="P92" s="6">
        <v>6</v>
      </c>
      <c r="Q92" s="5">
        <f>IF(P92=1,12,IF(P92=2,10,IF(P92=3,9,IF(P92=4,8,(IF(P92=5,7,IF(P92=6,6,IF(P92=7,5,IF(P92=8,4,IF(P92=9,3,IF(P92=10,2,IF(P92="",0,1))))))))))))</f>
        <v>6</v>
      </c>
      <c r="R92" s="6"/>
      <c r="S92" s="5"/>
    </row>
    <row r="93" spans="1:19" x14ac:dyDescent="0.2">
      <c r="A93" s="10" t="s">
        <v>272</v>
      </c>
      <c r="B93" s="67">
        <f>'Všechny kategorie po 6. závodě'!I93+'Všechny kategorie po 6. závodě'!K93+'Všechny kategorie po 6. závodě'!M93+'Všechny kategorie po 6. závodě'!O93+'Všechny kategorie po 6. závodě'!Q93+'Všechny kategorie po 6. závodě'!S93</f>
        <v>5</v>
      </c>
      <c r="C93" s="67">
        <v>1</v>
      </c>
      <c r="D93" s="82" t="s">
        <v>241</v>
      </c>
      <c r="E93" s="86">
        <v>2010</v>
      </c>
      <c r="F93" s="121" t="s">
        <v>292</v>
      </c>
      <c r="G93" s="83" t="s">
        <v>49</v>
      </c>
      <c r="H93" s="81"/>
      <c r="I93" s="84"/>
      <c r="J93" s="81"/>
      <c r="K93" s="84"/>
      <c r="L93" s="81"/>
      <c r="M93" s="84"/>
      <c r="N93" s="81"/>
      <c r="O93" s="84"/>
      <c r="P93" s="81"/>
      <c r="Q93" s="84"/>
      <c r="R93" s="81">
        <v>7</v>
      </c>
      <c r="S93" s="71">
        <f>IF(R93=1,12,IF(R93=2,10,IF(R93=3,9,IF(R93=4,8,(IF(R93=5,7,IF(R93=6,6,IF(R93=7,5,IF(R93=8,4,IF(R93=9,3,IF(R93=10,2,IF(R93="",0,1))))))))))))</f>
        <v>5</v>
      </c>
    </row>
    <row r="94" spans="1:19" x14ac:dyDescent="0.2">
      <c r="A94" s="10" t="s">
        <v>273</v>
      </c>
      <c r="B94" s="3">
        <f>'Všechny kategorie po 6. závodě'!I94+'Všechny kategorie po 6. závodě'!K94+'Všechny kategorie po 6. závodě'!M94+'Všechny kategorie po 6. závodě'!O94+'Všechny kategorie po 6. závodě'!Q94+'Všechny kategorie po 6. závodě'!S94</f>
        <v>5</v>
      </c>
      <c r="C94" s="3">
        <v>2</v>
      </c>
      <c r="D94" s="14" t="s">
        <v>205</v>
      </c>
      <c r="E94" s="62">
        <v>2008</v>
      </c>
      <c r="F94" s="121" t="s">
        <v>292</v>
      </c>
      <c r="G94" s="13" t="s">
        <v>138</v>
      </c>
      <c r="H94" s="6"/>
      <c r="I94" s="5"/>
      <c r="J94" s="6"/>
      <c r="K94" s="5"/>
      <c r="L94" s="6"/>
      <c r="M94" s="5"/>
      <c r="N94" s="6"/>
      <c r="O94" s="5"/>
      <c r="P94" s="6">
        <v>10</v>
      </c>
      <c r="Q94" s="5">
        <f>IF(P94=1,12,IF(P94=2,10,IF(P94=3,9,IF(P94=4,8,(IF(P94=5,7,IF(P94=6,6,IF(P94=7,5,IF(P94=8,4,IF(P94=9,3,IF(P94=10,2,IF(P94="",0,1))))))))))))</f>
        <v>2</v>
      </c>
      <c r="R94" s="6">
        <v>9</v>
      </c>
      <c r="S94" s="5">
        <f>IF(R94=1,12,IF(R94=2,10,IF(R94=3,9,IF(R94=4,8,(IF(R94=5,7,IF(R94=6,6,IF(R94=7,5,IF(R94=8,4,IF(R94=9,3,IF(R94=10,2,IF(R94="",0,1))))))))))))</f>
        <v>3</v>
      </c>
    </row>
    <row r="95" spans="1:19" x14ac:dyDescent="0.2">
      <c r="A95" s="10" t="s">
        <v>266</v>
      </c>
      <c r="B95" s="3">
        <f>'Všechny kategorie po 6. závodě'!I95+'Všechny kategorie po 6. závodě'!K95+'Všechny kategorie po 6. závodě'!M95+'Všechny kategorie po 6. závodě'!O95+'Všechny kategorie po 6. závodě'!Q95+'Všechny kategorie po 6. závodě'!S95</f>
        <v>5</v>
      </c>
      <c r="C95" s="3">
        <v>1</v>
      </c>
      <c r="D95" s="14" t="s">
        <v>33</v>
      </c>
      <c r="E95" s="15">
        <v>2008</v>
      </c>
      <c r="F95" s="121" t="s">
        <v>292</v>
      </c>
      <c r="G95" s="13"/>
      <c r="H95" s="6">
        <v>7</v>
      </c>
      <c r="I95" s="5">
        <v>5</v>
      </c>
      <c r="J95" s="6"/>
      <c r="K95" s="5"/>
      <c r="L95" s="6"/>
      <c r="M95" s="5"/>
      <c r="N95" s="6"/>
      <c r="O95" s="5"/>
      <c r="P95" s="6"/>
      <c r="Q95" s="5"/>
      <c r="R95" s="6"/>
      <c r="S95" s="5"/>
    </row>
    <row r="96" spans="1:19" x14ac:dyDescent="0.2">
      <c r="A96" s="10" t="s">
        <v>266</v>
      </c>
      <c r="B96" s="3">
        <f>'Všechny kategorie po 6. závodě'!I96+'Všechny kategorie po 6. závodě'!K96+'Všechny kategorie po 6. závodě'!M96+'Všechny kategorie po 6. závodě'!O96+'Všechny kategorie po 6. závodě'!Q96+'Všechny kategorie po 6. závodě'!S96</f>
        <v>5</v>
      </c>
      <c r="C96" s="3">
        <v>1</v>
      </c>
      <c r="D96" s="14" t="s">
        <v>89</v>
      </c>
      <c r="E96" s="15"/>
      <c r="F96" s="121" t="s">
        <v>292</v>
      </c>
      <c r="G96" s="13" t="s">
        <v>52</v>
      </c>
      <c r="H96" s="6"/>
      <c r="I96" s="5"/>
      <c r="J96" s="6">
        <v>7</v>
      </c>
      <c r="K96" s="5">
        <f>IF(J96=1,12,IF(J96=2,10,IF(J96=3,9,IF(J96=4,8,(IF(J96=5,7,IF(J96=6,6,IF(J96=7,5,IF(J96=8,4,IF(J96=9,3,IF(J96=10,2,IF(J96="",0,1))))))))))))</f>
        <v>5</v>
      </c>
      <c r="L96" s="6"/>
      <c r="M96" s="5"/>
      <c r="N96" s="6"/>
      <c r="O96" s="5"/>
      <c r="P96" s="6"/>
      <c r="Q96" s="5"/>
      <c r="R96" s="6"/>
      <c r="S96" s="5"/>
    </row>
    <row r="97" spans="1:19" x14ac:dyDescent="0.2">
      <c r="A97" s="10" t="s">
        <v>266</v>
      </c>
      <c r="B97" s="3">
        <f>'Všechny kategorie po 6. závodě'!I97+'Všechny kategorie po 6. závodě'!K97+'Všechny kategorie po 6. závodě'!M97+'Všechny kategorie po 6. závodě'!O97+'Všechny kategorie po 6. závodě'!Q97+'Všechny kategorie po 6. závodě'!S97</f>
        <v>5</v>
      </c>
      <c r="C97" s="3">
        <v>1</v>
      </c>
      <c r="D97" s="14" t="s">
        <v>119</v>
      </c>
      <c r="E97" s="15">
        <v>2011</v>
      </c>
      <c r="F97" s="121" t="s">
        <v>292</v>
      </c>
      <c r="G97" s="13" t="s">
        <v>98</v>
      </c>
      <c r="H97" s="6"/>
      <c r="I97" s="5"/>
      <c r="J97" s="6"/>
      <c r="K97" s="5"/>
      <c r="L97" s="6">
        <v>7</v>
      </c>
      <c r="M97" s="5">
        <f>IF(L97=1,12,IF(L97=2,10,IF(L97=3,9,IF(L97=4,8,(IF(L97=5,7,IF(L97=6,6,IF(L97=7,5,IF(L97=8,4,IF(L97=9,3,IF(L97=10,2,IF(L97="",0,1))))))))))))</f>
        <v>5</v>
      </c>
      <c r="N97" s="6"/>
      <c r="O97" s="5"/>
      <c r="P97" s="6"/>
      <c r="Q97" s="5"/>
      <c r="R97" s="6"/>
      <c r="S97" s="5"/>
    </row>
    <row r="98" spans="1:19" x14ac:dyDescent="0.2">
      <c r="A98" s="10" t="s">
        <v>266</v>
      </c>
      <c r="B98" s="3">
        <f>'Všechny kategorie po 6. závodě'!I98+'Všechny kategorie po 6. závodě'!K98+'Všechny kategorie po 6. závodě'!M98+'Všechny kategorie po 6. závodě'!O98+'Všechny kategorie po 6. závodě'!Q98+'Všechny kategorie po 6. závodě'!S98</f>
        <v>5</v>
      </c>
      <c r="C98" s="3">
        <v>1</v>
      </c>
      <c r="D98" s="14" t="s">
        <v>156</v>
      </c>
      <c r="E98" s="15">
        <v>2010</v>
      </c>
      <c r="F98" s="121" t="s">
        <v>292</v>
      </c>
      <c r="G98" s="13"/>
      <c r="H98" s="6"/>
      <c r="I98" s="5"/>
      <c r="J98" s="6"/>
      <c r="K98" s="5"/>
      <c r="L98" s="6"/>
      <c r="M98" s="5"/>
      <c r="N98" s="6">
        <v>7</v>
      </c>
      <c r="O98" s="5">
        <f>IF(N98=1,12,IF(N98=2,10,IF(N98=3,9,IF(N98=4,8,(IF(N98=5,7,IF(N98=6,6,IF(N98=7,5,IF(N98=8,4,IF(N98=9,3,IF(N98=10,2,IF(N98="",0,1))))))))))))</f>
        <v>5</v>
      </c>
      <c r="P98" s="6"/>
      <c r="Q98" s="5"/>
      <c r="R98" s="6"/>
      <c r="S98" s="5"/>
    </row>
    <row r="99" spans="1:19" x14ac:dyDescent="0.2">
      <c r="A99" s="10" t="s">
        <v>270</v>
      </c>
      <c r="B99" s="3">
        <f>'Všechny kategorie po 6. závodě'!I99+'Všechny kategorie po 6. závodě'!K99+'Všechny kategorie po 6. závodě'!M99+'Všechny kategorie po 6. závodě'!O99+'Všechny kategorie po 6. závodě'!Q99+'Všechny kategorie po 6. závodě'!S99</f>
        <v>4</v>
      </c>
      <c r="C99" s="3">
        <v>1</v>
      </c>
      <c r="D99" s="14" t="s">
        <v>34</v>
      </c>
      <c r="E99" s="15">
        <v>2008</v>
      </c>
      <c r="F99" s="121" t="s">
        <v>292</v>
      </c>
      <c r="G99" s="13"/>
      <c r="H99" s="6">
        <v>8</v>
      </c>
      <c r="I99" s="5">
        <v>4</v>
      </c>
      <c r="J99" s="6"/>
      <c r="K99" s="5"/>
      <c r="L99" s="6"/>
      <c r="M99" s="5"/>
      <c r="N99" s="6"/>
      <c r="O99" s="5"/>
      <c r="P99" s="6"/>
      <c r="Q99" s="5"/>
      <c r="R99" s="6"/>
      <c r="S99" s="5"/>
    </row>
    <row r="100" spans="1:19" x14ac:dyDescent="0.2">
      <c r="A100" s="10" t="s">
        <v>270</v>
      </c>
      <c r="B100" s="3">
        <f>'Všechny kategorie po 6. závodě'!I100+'Všechny kategorie po 6. závodě'!K100+'Všechny kategorie po 6. závodě'!M100+'Všechny kategorie po 6. závodě'!O100+'Všechny kategorie po 6. závodě'!Q100+'Všechny kategorie po 6. závodě'!S100</f>
        <v>4</v>
      </c>
      <c r="C100" s="3">
        <v>1</v>
      </c>
      <c r="D100" s="14" t="s">
        <v>90</v>
      </c>
      <c r="E100" s="15"/>
      <c r="F100" s="121" t="s">
        <v>292</v>
      </c>
      <c r="G100" s="13" t="s">
        <v>52</v>
      </c>
      <c r="H100" s="6"/>
      <c r="I100" s="5"/>
      <c r="J100" s="6">
        <v>8</v>
      </c>
      <c r="K100" s="5">
        <f>IF(J100=1,12,IF(J100=2,10,IF(J100=3,9,IF(J100=4,8,(IF(J100=5,7,IF(J100=6,6,IF(J100=7,5,IF(J100=8,4,IF(J100=9,3,IF(J100=10,2,IF(J100="",0,1))))))))))))</f>
        <v>4</v>
      </c>
      <c r="L100" s="6"/>
      <c r="M100" s="5"/>
      <c r="N100" s="6"/>
      <c r="O100" s="5"/>
      <c r="P100" s="6"/>
      <c r="Q100" s="5"/>
      <c r="R100" s="6"/>
      <c r="S100" s="5"/>
    </row>
    <row r="101" spans="1:19" x14ac:dyDescent="0.2">
      <c r="A101" s="10" t="s">
        <v>274</v>
      </c>
      <c r="B101" s="3">
        <f>'Všechny kategorie po 6. závodě'!I101+'Všechny kategorie po 6. závodě'!K101+'Všechny kategorie po 6. závodě'!M101+'Všechny kategorie po 6. závodě'!O101+'Všechny kategorie po 6. závodě'!Q101+'Všechny kategorie po 6. závodě'!S101</f>
        <v>3</v>
      </c>
      <c r="C101" s="3">
        <v>1</v>
      </c>
      <c r="D101" s="14" t="s">
        <v>120</v>
      </c>
      <c r="E101" s="15">
        <v>2010</v>
      </c>
      <c r="F101" s="121" t="s">
        <v>292</v>
      </c>
      <c r="G101" s="13" t="s">
        <v>110</v>
      </c>
      <c r="H101" s="6"/>
      <c r="I101" s="5"/>
      <c r="J101" s="6"/>
      <c r="K101" s="5"/>
      <c r="L101" s="6">
        <v>9</v>
      </c>
      <c r="M101" s="5">
        <f>IF(L101=1,12,IF(L101=2,10,IF(L101=3,9,IF(L101=4,8,(IF(L101=5,7,IF(L101=6,6,IF(L101=7,5,IF(L101=8,4,IF(L101=9,3,IF(L101=10,2,IF(L101="",0,1))))))))))))</f>
        <v>3</v>
      </c>
      <c r="N101" s="6"/>
      <c r="O101" s="5"/>
      <c r="P101" s="6"/>
      <c r="Q101" s="5"/>
      <c r="R101" s="6"/>
      <c r="S101" s="5"/>
    </row>
    <row r="102" spans="1:19" x14ac:dyDescent="0.2">
      <c r="A102" s="10" t="s">
        <v>274</v>
      </c>
      <c r="B102" s="3">
        <f>'Všechny kategorie po 6. závodě'!I102+'Všechny kategorie po 6. závodě'!K102+'Všechny kategorie po 6. závodě'!M102+'Všechny kategorie po 6. závodě'!O102+'Všechny kategorie po 6. závodě'!Q102+'Všechny kategorie po 6. závodě'!S102</f>
        <v>3</v>
      </c>
      <c r="C102" s="3">
        <v>1</v>
      </c>
      <c r="D102" s="14" t="s">
        <v>157</v>
      </c>
      <c r="E102" s="15">
        <v>2011</v>
      </c>
      <c r="F102" s="121" t="s">
        <v>292</v>
      </c>
      <c r="G102" s="13"/>
      <c r="H102" s="6"/>
      <c r="I102" s="5"/>
      <c r="J102" s="6"/>
      <c r="K102" s="5"/>
      <c r="L102" s="6"/>
      <c r="M102" s="5"/>
      <c r="N102" s="6">
        <v>9</v>
      </c>
      <c r="O102" s="5">
        <f>IF(N102=1,12,IF(N102=2,10,IF(N102=3,9,IF(N102=4,8,(IF(N102=5,7,IF(N102=6,6,IF(N102=7,5,IF(N102=8,4,IF(N102=9,3,IF(N102=10,2,IF(N102="",0,1))))))))))))</f>
        <v>3</v>
      </c>
      <c r="P102" s="6"/>
      <c r="Q102" s="5"/>
      <c r="R102" s="6"/>
      <c r="S102" s="5"/>
    </row>
    <row r="103" spans="1:19" x14ac:dyDescent="0.2">
      <c r="A103" s="10" t="s">
        <v>275</v>
      </c>
      <c r="B103" s="3">
        <f>'Všechny kategorie po 6. závodě'!I103+'Všechny kategorie po 6. závodě'!K103+'Všechny kategorie po 6. závodě'!M103+'Všechny kategorie po 6. závodě'!O103+'Všechny kategorie po 6. závodě'!Q103+'Všechny kategorie po 6. závodě'!S103</f>
        <v>2</v>
      </c>
      <c r="C103" s="3">
        <v>1</v>
      </c>
      <c r="D103" s="14" t="s">
        <v>121</v>
      </c>
      <c r="E103" s="15">
        <v>2011</v>
      </c>
      <c r="F103" s="121" t="s">
        <v>292</v>
      </c>
      <c r="G103" s="13" t="s">
        <v>98</v>
      </c>
      <c r="H103" s="6"/>
      <c r="I103" s="5"/>
      <c r="J103" s="6"/>
      <c r="K103" s="5"/>
      <c r="L103" s="6">
        <v>10</v>
      </c>
      <c r="M103" s="5">
        <f>IF(L103=1,12,IF(L103=2,10,IF(L103=3,9,IF(L103=4,8,(IF(L103=5,7,IF(L103=6,6,IF(L103=7,5,IF(L103=8,4,IF(L103=9,3,IF(L103=10,2,IF(L103="",0,1))))))))))))</f>
        <v>2</v>
      </c>
      <c r="N103" s="6"/>
      <c r="O103" s="5"/>
      <c r="P103" s="6"/>
      <c r="Q103" s="5"/>
      <c r="R103" s="6"/>
      <c r="S103" s="5"/>
    </row>
    <row r="104" spans="1:19" x14ac:dyDescent="0.2">
      <c r="A104" s="10" t="s">
        <v>275</v>
      </c>
      <c r="B104" s="3">
        <f>'Všechny kategorie po 6. závodě'!I104+'Všechny kategorie po 6. závodě'!K104+'Všechny kategorie po 6. závodě'!M104+'Všechny kategorie po 6. závodě'!O104+'Všechny kategorie po 6. závodě'!Q104+'Všechny kategorie po 6. závodě'!S104</f>
        <v>2</v>
      </c>
      <c r="C104" s="3">
        <v>1</v>
      </c>
      <c r="D104" s="14" t="s">
        <v>158</v>
      </c>
      <c r="E104" s="15">
        <v>2011</v>
      </c>
      <c r="F104" s="121" t="s">
        <v>292</v>
      </c>
      <c r="G104" s="13" t="s">
        <v>138</v>
      </c>
      <c r="H104" s="6"/>
      <c r="I104" s="5"/>
      <c r="J104" s="6"/>
      <c r="K104" s="5"/>
      <c r="L104" s="6"/>
      <c r="M104" s="5"/>
      <c r="N104" s="6">
        <v>10</v>
      </c>
      <c r="O104" s="5">
        <f>IF(N104=1,12,IF(N104=2,10,IF(N104=3,9,IF(N104=4,8,(IF(N104=5,7,IF(N104=6,6,IF(N104=7,5,IF(N104=8,4,IF(N104=9,3,IF(N104=10,2,IF(N104="",0,1))))))))))))</f>
        <v>2</v>
      </c>
      <c r="P104" s="6"/>
      <c r="Q104" s="5"/>
      <c r="R104" s="6"/>
      <c r="S104" s="5"/>
    </row>
    <row r="105" spans="1:19" x14ac:dyDescent="0.2">
      <c r="A105" s="104" t="s">
        <v>276</v>
      </c>
      <c r="B105" s="67">
        <f>'Všechny kategorie po 6. závodě'!I105+'Všechny kategorie po 6. závodě'!K105+'Všechny kategorie po 6. závodě'!M105+'Všechny kategorie po 6. závodě'!O105+'Všechny kategorie po 6. závodě'!Q105+'Všechny kategorie po 6. závodě'!S105</f>
        <v>1</v>
      </c>
      <c r="C105" s="67">
        <v>1</v>
      </c>
      <c r="D105" s="82" t="s">
        <v>242</v>
      </c>
      <c r="E105" s="86">
        <v>2011</v>
      </c>
      <c r="F105" s="121" t="s">
        <v>292</v>
      </c>
      <c r="G105" s="83" t="s">
        <v>115</v>
      </c>
      <c r="H105" s="81"/>
      <c r="I105" s="84"/>
      <c r="J105" s="81"/>
      <c r="K105" s="84"/>
      <c r="L105" s="81"/>
      <c r="M105" s="84"/>
      <c r="N105" s="81"/>
      <c r="O105" s="84"/>
      <c r="P105" s="81"/>
      <c r="Q105" s="84"/>
      <c r="R105" s="81">
        <v>12</v>
      </c>
      <c r="S105" s="71">
        <f>IF(R105=1,12,IF(R105=2,10,IF(R105=3,9,IF(R105=4,8,(IF(R105=5,7,IF(R105=6,6,IF(R105=7,5,IF(R105=8,4,IF(R105=9,3,IF(R105=10,2,IF(R105="",0,1))))))))))))</f>
        <v>1</v>
      </c>
    </row>
    <row r="106" spans="1:19" x14ac:dyDescent="0.2">
      <c r="A106" s="34" t="s">
        <v>277</v>
      </c>
      <c r="B106" s="20">
        <f>'Všechny kategorie po 6. závodě'!I106+'Všechny kategorie po 6. závodě'!K106+'Všechny kategorie po 6. závodě'!M106+'Všechny kategorie po 6. závodě'!O106+'Všechny kategorie po 6. závodě'!Q106+'Všechny kategorie po 6. závodě'!S106</f>
        <v>1</v>
      </c>
      <c r="C106" s="20">
        <v>1</v>
      </c>
      <c r="D106" s="22" t="s">
        <v>123</v>
      </c>
      <c r="E106" s="23">
        <v>2011</v>
      </c>
      <c r="F106" s="121" t="s">
        <v>292</v>
      </c>
      <c r="G106" s="113" t="s">
        <v>117</v>
      </c>
      <c r="H106" s="35"/>
      <c r="I106" s="36"/>
      <c r="J106" s="35"/>
      <c r="K106" s="36"/>
      <c r="L106" s="35">
        <v>12</v>
      </c>
      <c r="M106" s="36">
        <f>IF(L106=1,12,IF(L106=2,10,IF(L106=3,9,IF(L106=4,8,(IF(L106=5,7,IF(L106=6,6,IF(L106=7,5,IF(L106=8,4,IF(L106=9,3,IF(L106=10,2,IF(L106="",0,1))))))))))))</f>
        <v>1</v>
      </c>
      <c r="N106" s="35"/>
      <c r="O106" s="36"/>
      <c r="P106" s="35"/>
      <c r="Q106" s="36"/>
      <c r="R106" s="35"/>
      <c r="S106" s="36"/>
    </row>
    <row r="107" spans="1:19" x14ac:dyDescent="0.2">
      <c r="A107" s="34" t="s">
        <v>277</v>
      </c>
      <c r="B107" s="3">
        <f>'Všechny kategorie po 6. závodě'!I107+'Všechny kategorie po 6. závodě'!K107+'Všechny kategorie po 6. závodě'!M107+'Všechny kategorie po 6. závodě'!O107+'Všechny kategorie po 6. závodě'!Q107+'Všechny kategorie po 6. závodě'!S107</f>
        <v>1</v>
      </c>
      <c r="C107" s="3">
        <v>1</v>
      </c>
      <c r="D107" s="14" t="s">
        <v>123</v>
      </c>
      <c r="E107" s="15">
        <v>2011</v>
      </c>
      <c r="F107" s="121" t="s">
        <v>292</v>
      </c>
      <c r="G107" s="13" t="s">
        <v>117</v>
      </c>
      <c r="H107" s="6"/>
      <c r="I107" s="5"/>
      <c r="J107" s="6"/>
      <c r="K107" s="5"/>
      <c r="L107" s="6">
        <v>12</v>
      </c>
      <c r="M107" s="5">
        <f>IF(L107=1,12,IF(L107=2,10,IF(L107=3,9,IF(L107=4,8,(IF(L107=5,7,IF(L107=6,6,IF(L107=7,5,IF(L107=8,4,IF(L107=9,3,IF(L107=10,2,IF(L107="",0,1))))))))))))</f>
        <v>1</v>
      </c>
      <c r="N107" s="6"/>
      <c r="O107" s="5"/>
      <c r="P107" s="6"/>
      <c r="Q107" s="5"/>
      <c r="R107" s="6"/>
      <c r="S107" s="5"/>
    </row>
    <row r="108" spans="1:19" x14ac:dyDescent="0.2">
      <c r="A108" s="34" t="s">
        <v>277</v>
      </c>
      <c r="B108" s="3">
        <f>'Všechny kategorie po 6. závodě'!I108+'Všechny kategorie po 6. závodě'!K108+'Všechny kategorie po 6. závodě'!M108+'Všechny kategorie po 6. závodě'!O108+'Všechny kategorie po 6. závodě'!Q108+'Všechny kategorie po 6. závodě'!S108</f>
        <v>1</v>
      </c>
      <c r="C108" s="3">
        <v>1</v>
      </c>
      <c r="D108" s="14" t="s">
        <v>159</v>
      </c>
      <c r="E108" s="15">
        <v>2011</v>
      </c>
      <c r="F108" s="121" t="s">
        <v>292</v>
      </c>
      <c r="G108" s="13" t="s">
        <v>138</v>
      </c>
      <c r="H108" s="6"/>
      <c r="I108" s="5"/>
      <c r="J108" s="6"/>
      <c r="K108" s="5"/>
      <c r="L108" s="6"/>
      <c r="M108" s="5"/>
      <c r="N108" s="6">
        <v>11</v>
      </c>
      <c r="O108" s="5">
        <f>IF(N108=1,12,IF(N108=2,10,IF(N108=3,9,IF(N108=4,8,(IF(N108=5,7,IF(N108=6,6,IF(N108=7,5,IF(N108=8,4,IF(N108=9,3,IF(N108=10,2,IF(N108="",0,1))))))))))))</f>
        <v>1</v>
      </c>
      <c r="P108" s="6"/>
      <c r="Q108" s="5"/>
      <c r="R108" s="6"/>
      <c r="S108" s="5"/>
    </row>
    <row r="109" spans="1:19" x14ac:dyDescent="0.2">
      <c r="A109" s="34" t="s">
        <v>277</v>
      </c>
      <c r="B109" s="3">
        <f>'Všechny kategorie po 6. závodě'!I109+'Všechny kategorie po 6. závodě'!K109+'Všechny kategorie po 6. závodě'!M109+'Všechny kategorie po 6. závodě'!O109+'Všechny kategorie po 6. závodě'!Q109+'Všechny kategorie po 6. závodě'!S109</f>
        <v>1</v>
      </c>
      <c r="C109" s="3">
        <v>1</v>
      </c>
      <c r="D109" s="14" t="s">
        <v>160</v>
      </c>
      <c r="E109" s="15">
        <v>2010</v>
      </c>
      <c r="F109" s="121" t="s">
        <v>292</v>
      </c>
      <c r="G109" s="13" t="s">
        <v>161</v>
      </c>
      <c r="H109" s="6"/>
      <c r="I109" s="5"/>
      <c r="J109" s="6"/>
      <c r="K109" s="5"/>
      <c r="L109" s="6"/>
      <c r="M109" s="5"/>
      <c r="N109" s="6">
        <v>12</v>
      </c>
      <c r="O109" s="5">
        <f>IF(N109=1,12,IF(N109=2,10,IF(N109=3,9,IF(N109=4,8,(IF(N109=5,7,IF(N109=6,6,IF(N109=7,5,IF(N109=8,4,IF(N109=9,3,IF(N109=10,2,IF(N109="",0,1))))))))))))</f>
        <v>1</v>
      </c>
      <c r="P109" s="6"/>
      <c r="Q109" s="5"/>
      <c r="R109" s="6"/>
      <c r="S109" s="5"/>
    </row>
    <row r="110" spans="1:19" x14ac:dyDescent="0.2">
      <c r="A110" s="34" t="s">
        <v>277</v>
      </c>
      <c r="B110" s="3">
        <f>'Všechny kategorie po 6. závodě'!I110+'Všechny kategorie po 6. závodě'!K110+'Všechny kategorie po 6. závodě'!M110+'Všechny kategorie po 6. závodě'!O110+'Všechny kategorie po 6. závodě'!Q110+'Všechny kategorie po 6. závodě'!S110</f>
        <v>1</v>
      </c>
      <c r="C110" s="3">
        <v>1</v>
      </c>
      <c r="D110" s="14" t="s">
        <v>162</v>
      </c>
      <c r="E110" s="15">
        <v>2008</v>
      </c>
      <c r="F110" s="121" t="s">
        <v>292</v>
      </c>
      <c r="G110" s="13"/>
      <c r="H110" s="6"/>
      <c r="I110" s="5"/>
      <c r="J110" s="6"/>
      <c r="K110" s="5"/>
      <c r="L110" s="6"/>
      <c r="M110" s="5"/>
      <c r="N110" s="6">
        <v>13</v>
      </c>
      <c r="O110" s="5">
        <f>IF(N110=1,12,IF(N110=2,10,IF(N110=3,9,IF(N110=4,8,(IF(N110=5,7,IF(N110=6,6,IF(N110=7,5,IF(N110=8,4,IF(N110=9,3,IF(N110=10,2,IF(N110="",0,1))))))))))))</f>
        <v>1</v>
      </c>
      <c r="P110" s="6"/>
      <c r="Q110" s="5"/>
      <c r="R110" s="6"/>
      <c r="S110" s="5"/>
    </row>
    <row r="111" spans="1:19" x14ac:dyDescent="0.2">
      <c r="A111" s="34" t="s">
        <v>277</v>
      </c>
      <c r="B111" s="3">
        <f>'Všechny kategorie po 6. závodě'!I111+'Všechny kategorie po 6. závodě'!K111+'Všechny kategorie po 6. závodě'!M111+'Všechny kategorie po 6. závodě'!O111+'Všechny kategorie po 6. závodě'!Q111+'Všechny kategorie po 6. závodě'!S111</f>
        <v>1</v>
      </c>
      <c r="C111" s="3">
        <v>1</v>
      </c>
      <c r="D111" s="76" t="s">
        <v>163</v>
      </c>
      <c r="E111" s="78">
        <v>2011</v>
      </c>
      <c r="F111" s="121" t="s">
        <v>292</v>
      </c>
      <c r="G111" s="54" t="s">
        <v>141</v>
      </c>
      <c r="H111" s="11"/>
      <c r="I111" s="55"/>
      <c r="J111" s="11"/>
      <c r="K111" s="55"/>
      <c r="L111" s="11"/>
      <c r="M111" s="55"/>
      <c r="N111" s="11">
        <v>14</v>
      </c>
      <c r="O111" s="55">
        <f>IF(N111=1,12,IF(N111=2,10,IF(N111=3,9,IF(N111=4,8,(IF(N111=5,7,IF(N111=6,6,IF(N111=7,5,IF(N111=8,4,IF(N111=9,3,IF(N111=10,2,IF(N111="",0,1))))))))))))</f>
        <v>1</v>
      </c>
      <c r="P111" s="11"/>
      <c r="Q111" s="55"/>
      <c r="R111" s="11"/>
      <c r="S111" s="5"/>
    </row>
    <row r="112" spans="1:19" ht="13.5" thickBot="1" x14ac:dyDescent="0.25">
      <c r="A112" s="94" t="s">
        <v>277</v>
      </c>
      <c r="B112" s="3">
        <f>'Všechny kategorie po 6. závodě'!I112+'Všechny kategorie po 6. závodě'!K112+'Všechny kategorie po 6. závodě'!M112+'Všechny kategorie po 6. závodě'!O112+'Všechny kategorie po 6. závodě'!Q112+'Všechny kategorie po 6. závodě'!S112</f>
        <v>1</v>
      </c>
      <c r="C112" s="7">
        <v>1</v>
      </c>
      <c r="D112" s="112" t="s">
        <v>164</v>
      </c>
      <c r="E112" s="103">
        <v>2010</v>
      </c>
      <c r="F112" s="122" t="s">
        <v>292</v>
      </c>
      <c r="G112" s="89"/>
      <c r="H112" s="90"/>
      <c r="I112" s="8"/>
      <c r="J112" s="90"/>
      <c r="K112" s="8"/>
      <c r="L112" s="90"/>
      <c r="M112" s="8"/>
      <c r="N112" s="90">
        <v>15</v>
      </c>
      <c r="O112" s="8">
        <f>IF(N112=1,12,IF(N112=2,10,IF(N112=3,9,IF(N112=4,8,(IF(N112=5,7,IF(N112=6,6,IF(N112=7,5,IF(N112=8,4,IF(N112=9,3,IF(N112=10,2,IF(N112="",0,1))))))))))))</f>
        <v>1</v>
      </c>
      <c r="P112" s="90"/>
      <c r="Q112" s="8"/>
      <c r="R112" s="90"/>
      <c r="S112" s="8"/>
    </row>
    <row r="113" spans="1:19" x14ac:dyDescent="0.2">
      <c r="A113" s="28" t="s">
        <v>82</v>
      </c>
      <c r="B113" s="9">
        <f>'Všechny kategorie po 6. závodě'!I113+'Všechny kategorie po 6. závodě'!K113+'Všechny kategorie po 6. závodě'!M113+'Všechny kategorie po 6. závodě'!O113+'Všechny kategorie po 6. závodě'!Q113+'Všechny kategorie po 6. závodě'!S113</f>
        <v>41</v>
      </c>
      <c r="C113" s="4">
        <v>4</v>
      </c>
      <c r="D113" s="29" t="s">
        <v>37</v>
      </c>
      <c r="E113" s="30">
        <v>2006</v>
      </c>
      <c r="F113" s="24" t="s">
        <v>293</v>
      </c>
      <c r="G113" s="31" t="s">
        <v>194</v>
      </c>
      <c r="H113" s="32">
        <v>3</v>
      </c>
      <c r="I113" s="33">
        <v>9</v>
      </c>
      <c r="J113" s="32">
        <v>2</v>
      </c>
      <c r="K113" s="33">
        <f>IF(J113=1,12,IF(J113=2,10,IF(J113=3,9,IF(J113=4,8,(IF(J113=5,7,IF(J113=6,6,IF(J113=7,5,IF(J113=8,4,IF(J113=9,3,IF(J113=10,2,IF(J113="",0,1))))))))))))</f>
        <v>10</v>
      </c>
      <c r="L113" s="32"/>
      <c r="M113" s="33"/>
      <c r="N113" s="32"/>
      <c r="O113" s="33"/>
      <c r="P113" s="32">
        <v>2</v>
      </c>
      <c r="Q113" s="39">
        <f>IF(P113=1,12,IF(P113=2,10,IF(P113=3,9,IF(P113=4,8,(IF(P113=5,7,IF(P113=6,6,IF(P113=7,5,IF(P113=8,4,IF(P113=9,3,IF(P113=10,2,IF(P113="",0,1))))))))))))</f>
        <v>10</v>
      </c>
      <c r="R113" s="98">
        <v>1</v>
      </c>
      <c r="S113" s="39">
        <f t="shared" ref="S113:S116" si="3">IF(R113=1,12,IF(R113=2,10,IF(R113=3,9,IF(R113=4,8,(IF(R113=5,7,IF(R113=6,6,IF(R113=7,5,IF(R113=8,4,IF(R113=9,3,IF(R113=10,2,IF(R113="",0,1))))))))))))</f>
        <v>12</v>
      </c>
    </row>
    <row r="114" spans="1:19" x14ac:dyDescent="0.2">
      <c r="A114" s="10" t="s">
        <v>83</v>
      </c>
      <c r="B114" s="3">
        <v>38</v>
      </c>
      <c r="C114" s="25">
        <v>5</v>
      </c>
      <c r="D114" s="14" t="s">
        <v>93</v>
      </c>
      <c r="E114" s="15">
        <v>2006</v>
      </c>
      <c r="F114" s="121" t="s">
        <v>293</v>
      </c>
      <c r="G114" s="13" t="s">
        <v>26</v>
      </c>
      <c r="H114" s="6"/>
      <c r="I114" s="5"/>
      <c r="J114" s="6">
        <v>3</v>
      </c>
      <c r="K114" s="5">
        <f>IF(J114=1,12,IF(J114=2,10,IF(J114=3,9,IF(J114=4,8,(IF(J114=5,7,IF(J114=6,6,IF(J114=7,5,IF(J114=8,4,IF(J114=9,3,IF(J114=10,2,IF(J114="",0,1))))))))))))</f>
        <v>9</v>
      </c>
      <c r="L114" s="6">
        <v>3</v>
      </c>
      <c r="M114" s="5">
        <f>IF(L114=1,12,IF(L114=2,10,IF(L114=3,9,IF(L114=4,8,(IF(L114=5,7,IF(L114=6,6,IF(L114=7,5,IF(L114=8,4,IF(L114=9,3,IF(L114=10,2,IF(L114="",0,1))))))))))))</f>
        <v>9</v>
      </c>
      <c r="N114" s="6">
        <v>2</v>
      </c>
      <c r="O114" s="5">
        <f>IF(N114=1,12,IF(N114=2,10,IF(N114=3,9,IF(N114=4,8,(IF(N114=5,7,IF(N114=6,6,IF(N114=7,5,IF(N114=8,4,IF(N114=9,3,IF(N114=10,2,IF(N114="",0,1))))))))))))</f>
        <v>10</v>
      </c>
      <c r="P114" s="6">
        <v>5</v>
      </c>
      <c r="Q114" s="5">
        <f>IF(P114=1,12,IF(P114=2,10,IF(P114=3,9,IF(P114=4,8,(IF(P114=5,7,IF(P114=6,6,IF(P114=7,5,IF(P114=8,4,IF(P114=9,3,IF(P114=10,2,IF(P114="",0,1))))))))))))</f>
        <v>7</v>
      </c>
      <c r="R114" s="70">
        <v>3</v>
      </c>
      <c r="S114" s="5">
        <f t="shared" si="3"/>
        <v>9</v>
      </c>
    </row>
    <row r="115" spans="1:19" x14ac:dyDescent="0.2">
      <c r="A115" s="10" t="s">
        <v>68</v>
      </c>
      <c r="B115" s="3">
        <v>35</v>
      </c>
      <c r="C115" s="25">
        <v>6</v>
      </c>
      <c r="D115" s="14" t="s">
        <v>38</v>
      </c>
      <c r="E115" s="15">
        <v>2007</v>
      </c>
      <c r="F115" s="121" t="s">
        <v>293</v>
      </c>
      <c r="G115" s="13" t="s">
        <v>9</v>
      </c>
      <c r="H115" s="6">
        <v>4</v>
      </c>
      <c r="I115" s="5">
        <v>8</v>
      </c>
      <c r="J115" s="6">
        <v>4</v>
      </c>
      <c r="K115" s="5">
        <f>IF(J115=1,12,IF(J115=2,10,IF(J115=3,9,IF(J115=4,8,(IF(J115=5,7,IF(J115=6,6,IF(J115=7,5,IF(J115=8,4,IF(J115=9,3,IF(J115=10,2,IF(J115="",0,1))))))))))))</f>
        <v>8</v>
      </c>
      <c r="L115" s="6">
        <v>4</v>
      </c>
      <c r="M115" s="5">
        <f>IF(L115=1,12,IF(L115=2,10,IF(L115=3,9,IF(L115=4,8,(IF(L115=5,7,IF(L115=6,6,IF(L115=7,5,IF(L115=8,4,IF(L115=9,3,IF(L115=10,2,IF(L115="",0,1))))))))))))</f>
        <v>8</v>
      </c>
      <c r="N115" s="6">
        <v>3</v>
      </c>
      <c r="O115" s="5">
        <f>IF(N115=1,12,IF(N115=2,10,IF(N115=3,9,IF(N115=4,8,(IF(N115=5,7,IF(N115=6,6,IF(N115=7,5,IF(N115=8,4,IF(N115=9,3,IF(N115=10,2,IF(N115="",0,1))))))))))))</f>
        <v>9</v>
      </c>
      <c r="P115" s="6">
        <v>6</v>
      </c>
      <c r="Q115" s="5">
        <f>IF(P115=1,12,IF(P115=2,10,IF(P115=3,9,IF(P115=4,8,(IF(P115=5,7,IF(P115=6,6,IF(P115=7,5,IF(P115=8,4,IF(P115=9,3,IF(P115=10,2,IF(P115="",0,1))))))))))))</f>
        <v>6</v>
      </c>
      <c r="R115" s="70">
        <v>4</v>
      </c>
      <c r="S115" s="5">
        <f t="shared" si="3"/>
        <v>8</v>
      </c>
    </row>
    <row r="116" spans="1:19" x14ac:dyDescent="0.2">
      <c r="A116" s="10" t="s">
        <v>192</v>
      </c>
      <c r="B116" s="3">
        <f>'Všechny kategorie po 6. závodě'!I116+'Všechny kategorie po 6. závodě'!K116+'Všechny kategorie po 6. závodě'!M116+'Všechny kategorie po 6. závodě'!O116+'Všechny kategorie po 6. závodě'!Q116+'Všechny kategorie po 6. závodě'!S116</f>
        <v>31</v>
      </c>
      <c r="C116" s="3">
        <v>3</v>
      </c>
      <c r="D116" s="14" t="s">
        <v>92</v>
      </c>
      <c r="E116" s="15">
        <v>2005</v>
      </c>
      <c r="F116" s="121" t="s">
        <v>293</v>
      </c>
      <c r="G116" s="13" t="s">
        <v>49</v>
      </c>
      <c r="H116" s="6"/>
      <c r="I116" s="5"/>
      <c r="J116" s="6">
        <v>1</v>
      </c>
      <c r="K116" s="5">
        <f>IF(J116=1,12,IF(J116=2,10,IF(J116=3,9,IF(J116=4,8,(IF(J116=5,7,IF(J116=6,6,IF(J116=7,5,IF(J116=8,4,IF(J116=9,3,IF(J116=10,2,IF(J116="",0,1))))))))))))</f>
        <v>12</v>
      </c>
      <c r="L116" s="6"/>
      <c r="M116" s="5"/>
      <c r="N116" s="6"/>
      <c r="O116" s="5"/>
      <c r="P116" s="6">
        <v>3</v>
      </c>
      <c r="Q116" s="5">
        <f>IF(P116=1,12,IF(P116=2,10,IF(P116=3,9,IF(P116=4,8,(IF(P116=5,7,IF(P116=6,6,IF(P116=7,5,IF(P116=8,4,IF(P116=9,3,IF(P116=10,2,IF(P116="",0,1))))))))))))</f>
        <v>9</v>
      </c>
      <c r="R116" s="81">
        <v>2</v>
      </c>
      <c r="S116" s="5">
        <f t="shared" si="3"/>
        <v>10</v>
      </c>
    </row>
    <row r="117" spans="1:19" x14ac:dyDescent="0.2">
      <c r="A117" s="10" t="s">
        <v>213</v>
      </c>
      <c r="B117" s="3">
        <f>'Všechny kategorie po 6. závodě'!I117+'Všechny kategorie po 6. závodě'!K117+'Všechny kategorie po 6. závodě'!M117+'Všechny kategorie po 6. závodě'!O117+'Všechny kategorie po 6. závodě'!Q117+'Všechny kategorie po 6. závodě'!S117</f>
        <v>12</v>
      </c>
      <c r="C117" s="3">
        <v>1</v>
      </c>
      <c r="D117" s="1" t="s">
        <v>35</v>
      </c>
      <c r="E117" s="3">
        <v>2003</v>
      </c>
      <c r="F117" s="121" t="s">
        <v>293</v>
      </c>
      <c r="G117" s="13" t="s">
        <v>27</v>
      </c>
      <c r="H117" s="6">
        <v>1</v>
      </c>
      <c r="I117" s="5">
        <v>12</v>
      </c>
      <c r="J117" s="6"/>
      <c r="K117" s="5"/>
      <c r="L117" s="6"/>
      <c r="M117" s="5"/>
      <c r="N117" s="6"/>
      <c r="O117" s="5"/>
      <c r="P117" s="6"/>
      <c r="Q117" s="5"/>
      <c r="R117" s="44"/>
      <c r="S117" s="5"/>
    </row>
    <row r="118" spans="1:19" x14ac:dyDescent="0.2">
      <c r="A118" s="10" t="s">
        <v>213</v>
      </c>
      <c r="B118" s="3">
        <f>'Všechny kategorie po 6. závodě'!I118+'Všechny kategorie po 6. závodě'!K118+'Všechny kategorie po 6. závodě'!M118+'Všechny kategorie po 6. závodě'!O118+'Všechny kategorie po 6. závodě'!Q118+'Všechny kategorie po 6. závodě'!S118</f>
        <v>12</v>
      </c>
      <c r="C118" s="3">
        <v>2</v>
      </c>
      <c r="D118" s="14" t="s">
        <v>94</v>
      </c>
      <c r="E118" s="15">
        <v>2007</v>
      </c>
      <c r="F118" s="121" t="s">
        <v>293</v>
      </c>
      <c r="G118" s="13" t="s">
        <v>57</v>
      </c>
      <c r="H118" s="6"/>
      <c r="I118" s="5"/>
      <c r="J118" s="6">
        <v>5</v>
      </c>
      <c r="K118" s="5">
        <f>IF(J118=1,12,IF(J118=2,10,IF(J118=3,9,IF(J118=4,8,(IF(J118=5,7,IF(J118=6,6,IF(J118=7,5,IF(J118=8,4,IF(J118=9,3,IF(J118=10,2,IF(J118="",0,1))))))))))))</f>
        <v>7</v>
      </c>
      <c r="L118" s="6">
        <v>7</v>
      </c>
      <c r="M118" s="5">
        <f>IF(L118=1,12,IF(L118=2,10,IF(L118=3,9,IF(L118=4,8,(IF(L118=5,7,IF(L118=6,6,IF(L118=7,5,IF(L118=8,4,IF(L118=9,3,IF(L118=10,2,IF(L118="",0,1))))))))))))</f>
        <v>5</v>
      </c>
      <c r="N118" s="6"/>
      <c r="O118" s="5"/>
      <c r="P118" s="6"/>
      <c r="Q118" s="5"/>
      <c r="R118" s="44"/>
      <c r="S118" s="5"/>
    </row>
    <row r="119" spans="1:19" x14ac:dyDescent="0.2">
      <c r="A119" s="10" t="s">
        <v>213</v>
      </c>
      <c r="B119" s="3">
        <f>'Všechny kategorie po 6. závodě'!I119+'Všechny kategorie po 6. závodě'!K119+'Všechny kategorie po 6. závodě'!M119+'Všechny kategorie po 6. závodě'!O119+'Všechny kategorie po 6. závodě'!Q119+'Všechny kategorie po 6. závodě'!S119</f>
        <v>12</v>
      </c>
      <c r="C119" s="3">
        <v>1</v>
      </c>
      <c r="D119" s="14" t="s">
        <v>124</v>
      </c>
      <c r="E119" s="15">
        <v>2005</v>
      </c>
      <c r="F119" s="121" t="s">
        <v>293</v>
      </c>
      <c r="G119" s="13" t="s">
        <v>104</v>
      </c>
      <c r="H119" s="6"/>
      <c r="I119" s="5"/>
      <c r="J119" s="6"/>
      <c r="K119" s="5"/>
      <c r="L119" s="6">
        <v>1</v>
      </c>
      <c r="M119" s="5">
        <f>IF(L119=1,12,IF(L119=2,10,IF(L119=3,9,IF(L119=4,8,(IF(L119=5,7,IF(L119=6,6,IF(L119=7,5,IF(L119=8,4,IF(L119=9,3,IF(L119=10,2,IF(L119="",0,1))))))))))))</f>
        <v>12</v>
      </c>
      <c r="N119" s="6"/>
      <c r="O119" s="5"/>
      <c r="P119" s="6"/>
      <c r="Q119" s="5"/>
      <c r="R119" s="44"/>
      <c r="S119" s="5"/>
    </row>
    <row r="120" spans="1:19" x14ac:dyDescent="0.2">
      <c r="A120" s="10" t="s">
        <v>213</v>
      </c>
      <c r="B120" s="3">
        <f>'Všechny kategorie po 6. závodě'!I120+'Všechny kategorie po 6. závodě'!K120+'Všechny kategorie po 6. závodě'!M120+'Všechny kategorie po 6. závodě'!O120+'Všechny kategorie po 6. závodě'!Q120+'Všechny kategorie po 6. závodě'!S120</f>
        <v>12</v>
      </c>
      <c r="C120" s="3">
        <v>1</v>
      </c>
      <c r="D120" s="1" t="s">
        <v>166</v>
      </c>
      <c r="E120" s="3">
        <v>2004</v>
      </c>
      <c r="F120" s="121" t="s">
        <v>293</v>
      </c>
      <c r="G120" s="13"/>
      <c r="H120" s="6"/>
      <c r="I120" s="5"/>
      <c r="J120" s="6"/>
      <c r="K120" s="5"/>
      <c r="L120" s="6"/>
      <c r="M120" s="5"/>
      <c r="N120" s="6">
        <v>1</v>
      </c>
      <c r="O120" s="5">
        <f>IF(N120=1,12,IF(N120=2,10,IF(N120=3,9,IF(N120=4,8,(IF(N120=5,7,IF(N120=6,6,IF(N120=7,5,IF(N120=8,4,IF(N120=9,3,IF(N120=10,2,IF(N120="",0,1))))))))))))</f>
        <v>12</v>
      </c>
      <c r="P120" s="6"/>
      <c r="Q120" s="5"/>
      <c r="R120" s="44"/>
      <c r="S120" s="5"/>
    </row>
    <row r="121" spans="1:19" x14ac:dyDescent="0.2">
      <c r="A121" s="10" t="s">
        <v>213</v>
      </c>
      <c r="B121" s="3">
        <f>'Všechny kategorie po 6. závodě'!I121+'Všechny kategorie po 6. závodě'!K121+'Všechny kategorie po 6. závodě'!M121+'Všechny kategorie po 6. závodě'!O121+'Všechny kategorie po 6. závodě'!Q121+'Všechny kategorie po 6. závodě'!S121</f>
        <v>12</v>
      </c>
      <c r="C121" s="3">
        <v>1</v>
      </c>
      <c r="D121" s="1" t="s">
        <v>208</v>
      </c>
      <c r="E121" s="3">
        <v>2003</v>
      </c>
      <c r="F121" s="121" t="s">
        <v>293</v>
      </c>
      <c r="G121" s="13" t="s">
        <v>9</v>
      </c>
      <c r="H121" s="6"/>
      <c r="I121" s="5"/>
      <c r="J121" s="6"/>
      <c r="K121" s="5"/>
      <c r="L121" s="6"/>
      <c r="M121" s="5"/>
      <c r="N121" s="6"/>
      <c r="O121" s="5"/>
      <c r="P121" s="6">
        <v>1</v>
      </c>
      <c r="Q121" s="5">
        <f>IF(P121=1,12,IF(P121=2,10,IF(P121=3,9,IF(P121=4,8,(IF(P121=5,7,IF(P121=6,6,IF(P121=7,5,IF(P121=8,4,IF(P121=9,3,IF(P121=10,2,IF(P121="",0,1))))))))))))</f>
        <v>12</v>
      </c>
      <c r="R121" s="44"/>
      <c r="S121" s="5"/>
    </row>
    <row r="122" spans="1:19" x14ac:dyDescent="0.2">
      <c r="A122" s="10" t="s">
        <v>129</v>
      </c>
      <c r="B122" s="3">
        <f>'Všechny kategorie po 6. závodě'!I122+'Všechny kategorie po 6. závodě'!K122+'Všechny kategorie po 6. závodě'!M122+'Všechny kategorie po 6. závodě'!O122+'Všechny kategorie po 6. závodě'!Q122+'Všechny kategorie po 6. závodě'!S122</f>
        <v>10</v>
      </c>
      <c r="C122" s="3">
        <v>1</v>
      </c>
      <c r="D122" s="14" t="s">
        <v>36</v>
      </c>
      <c r="E122" s="15">
        <v>2006</v>
      </c>
      <c r="F122" s="121" t="s">
        <v>293</v>
      </c>
      <c r="G122" s="13"/>
      <c r="H122" s="6">
        <v>2</v>
      </c>
      <c r="I122" s="5">
        <v>10</v>
      </c>
      <c r="J122" s="6"/>
      <c r="K122" s="5"/>
      <c r="L122" s="6"/>
      <c r="M122" s="5"/>
      <c r="N122" s="6"/>
      <c r="O122" s="5"/>
      <c r="P122" s="6"/>
      <c r="Q122" s="5"/>
      <c r="R122" s="44"/>
      <c r="S122" s="5"/>
    </row>
    <row r="123" spans="1:19" x14ac:dyDescent="0.2">
      <c r="A123" s="10" t="s">
        <v>129</v>
      </c>
      <c r="B123" s="3">
        <f>'Všechny kategorie po 6. závodě'!I123+'Všechny kategorie po 6. závodě'!K123+'Všechny kategorie po 6. závodě'!M123+'Všechny kategorie po 6. závodě'!O123+'Všechny kategorie po 6. závodě'!Q123+'Všechny kategorie po 6. závodě'!S123</f>
        <v>10</v>
      </c>
      <c r="C123" s="3">
        <v>1</v>
      </c>
      <c r="D123" s="14" t="s">
        <v>125</v>
      </c>
      <c r="E123" s="15">
        <v>2007</v>
      </c>
      <c r="F123" s="121" t="s">
        <v>293</v>
      </c>
      <c r="G123" s="13" t="s">
        <v>104</v>
      </c>
      <c r="H123" s="6"/>
      <c r="I123" s="5"/>
      <c r="J123" s="6"/>
      <c r="K123" s="5"/>
      <c r="L123" s="6">
        <v>2</v>
      </c>
      <c r="M123" s="5">
        <f>IF(L123=1,12,IF(L123=2,10,IF(L123=3,9,IF(L123=4,8,(IF(L123=5,7,IF(L123=6,6,IF(L123=7,5,IF(L123=8,4,IF(L123=9,3,IF(L123=10,2,IF(L123="",0,1))))))))))))</f>
        <v>10</v>
      </c>
      <c r="N123" s="6"/>
      <c r="O123" s="5"/>
      <c r="P123" s="6"/>
      <c r="Q123" s="5"/>
      <c r="R123" s="44"/>
      <c r="S123" s="5"/>
    </row>
    <row r="124" spans="1:19" x14ac:dyDescent="0.2">
      <c r="A124" s="10" t="s">
        <v>177</v>
      </c>
      <c r="B124" s="3">
        <f>'Všechny kategorie po 6. závodě'!I124+'Všechny kategorie po 6. závodě'!K124+'Všechny kategorie po 6. závodě'!M124+'Všechny kategorie po 6. závodě'!O124+'Všechny kategorie po 6. závodě'!Q124+'Všechny kategorie po 6. závodě'!S124</f>
        <v>9</v>
      </c>
      <c r="C124" s="3">
        <v>2</v>
      </c>
      <c r="D124" s="16" t="s">
        <v>22</v>
      </c>
      <c r="E124" s="17">
        <v>2009</v>
      </c>
      <c r="F124" s="121"/>
      <c r="G124" s="13" t="s">
        <v>9</v>
      </c>
      <c r="H124" s="6"/>
      <c r="I124" s="5"/>
      <c r="J124" s="6">
        <v>6</v>
      </c>
      <c r="K124" s="5">
        <f>IF(J124=1,12,IF(J124=2,10,IF(J124=3,9,IF(J124=4,8,(IF(J124=5,7,IF(J124=6,6,IF(J124=7,5,IF(J124=8,4,IF(J124=9,3,IF(J124=10,2,IF(J124="",0,1))))))))))))</f>
        <v>6</v>
      </c>
      <c r="L124" s="6"/>
      <c r="M124" s="5"/>
      <c r="N124" s="6"/>
      <c r="O124" s="5"/>
      <c r="P124" s="6">
        <v>9</v>
      </c>
      <c r="Q124" s="5">
        <f>IF(P124=1,12,IF(P124=2,10,IF(P124=3,9,IF(P124=4,8,(IF(P124=5,7,IF(P124=6,6,IF(P124=7,5,IF(P124=8,4,IF(P124=9,3,IF(P124=10,2,IF(P124="",0,1))))))))))))</f>
        <v>3</v>
      </c>
      <c r="R124" s="44"/>
      <c r="S124" s="5"/>
    </row>
    <row r="125" spans="1:19" x14ac:dyDescent="0.2">
      <c r="A125" s="10" t="s">
        <v>149</v>
      </c>
      <c r="B125" s="3">
        <f>'Všechny kategorie po 6. závodě'!I125+'Všechny kategorie po 6. závodě'!K125+'Všechny kategorie po 6. závodě'!M125+'Všechny kategorie po 6. závodě'!O125+'Všechny kategorie po 6. závodě'!Q125+'Všechny kategorie po 6. závodě'!S125</f>
        <v>8</v>
      </c>
      <c r="C125" s="3">
        <v>1</v>
      </c>
      <c r="D125" s="1" t="s">
        <v>167</v>
      </c>
      <c r="E125" s="3">
        <v>2006</v>
      </c>
      <c r="F125" s="121" t="s">
        <v>293</v>
      </c>
      <c r="G125" s="13"/>
      <c r="H125" s="6"/>
      <c r="I125" s="5"/>
      <c r="J125" s="6"/>
      <c r="K125" s="5"/>
      <c r="L125" s="6"/>
      <c r="M125" s="5"/>
      <c r="N125" s="6">
        <v>4</v>
      </c>
      <c r="O125" s="5">
        <f>IF(N125=1,12,IF(N125=2,10,IF(N125=3,9,IF(N125=4,8,(IF(N125=5,7,IF(N125=6,6,IF(N125=7,5,IF(N125=8,4,IF(N125=9,3,IF(N125=10,2,IF(N125="",0,1))))))))))))</f>
        <v>8</v>
      </c>
      <c r="P125" s="6"/>
      <c r="Q125" s="5"/>
      <c r="R125" s="44"/>
      <c r="S125" s="5"/>
    </row>
    <row r="126" spans="1:19" x14ac:dyDescent="0.2">
      <c r="A126" s="10" t="s">
        <v>149</v>
      </c>
      <c r="B126" s="3">
        <f>'Všechny kategorie po 6. závodě'!I126+'Všechny kategorie po 6. závodě'!K126+'Všechny kategorie po 6. závodě'!M126+'Všechny kategorie po 6. závodě'!O126+'Všechny kategorie po 6. závodě'!Q126+'Všechny kategorie po 6. závodě'!S126</f>
        <v>8</v>
      </c>
      <c r="C126" s="3">
        <v>1</v>
      </c>
      <c r="D126" s="1" t="s">
        <v>209</v>
      </c>
      <c r="E126" s="3">
        <v>2003</v>
      </c>
      <c r="F126" s="121" t="s">
        <v>293</v>
      </c>
      <c r="G126" s="13" t="s">
        <v>210</v>
      </c>
      <c r="H126" s="6"/>
      <c r="I126" s="5"/>
      <c r="J126" s="6"/>
      <c r="K126" s="5"/>
      <c r="L126" s="6"/>
      <c r="M126" s="5"/>
      <c r="N126" s="6"/>
      <c r="O126" s="5"/>
      <c r="P126" s="6">
        <v>4</v>
      </c>
      <c r="Q126" s="5">
        <f>IF(P126=1,12,IF(P126=2,10,IF(P126=3,9,IF(P126=4,8,(IF(P126=5,7,IF(P126=6,6,IF(P126=7,5,IF(P126=8,4,IF(P126=9,3,IF(P126=10,2,IF(P126="",0,1))))))))))))</f>
        <v>8</v>
      </c>
      <c r="R126" s="44"/>
      <c r="S126" s="5"/>
    </row>
    <row r="127" spans="1:19" x14ac:dyDescent="0.2">
      <c r="A127" s="10" t="s">
        <v>214</v>
      </c>
      <c r="B127" s="3">
        <f>'Všechny kategorie po 6. závodě'!I127+'Všechny kategorie po 6. závodě'!K127+'Všechny kategorie po 6. závodě'!M127+'Všechny kategorie po 6. závodě'!O127+'Všechny kategorie po 6. závodě'!Q127+'Všechny kategorie po 6. závodě'!S127</f>
        <v>7</v>
      </c>
      <c r="C127" s="3">
        <v>1</v>
      </c>
      <c r="D127" s="14" t="s">
        <v>39</v>
      </c>
      <c r="E127" s="15">
        <v>2005</v>
      </c>
      <c r="F127" s="121" t="s">
        <v>293</v>
      </c>
      <c r="G127" s="13" t="s">
        <v>27</v>
      </c>
      <c r="H127" s="6">
        <v>5</v>
      </c>
      <c r="I127" s="5">
        <v>7</v>
      </c>
      <c r="J127" s="6"/>
      <c r="K127" s="5"/>
      <c r="L127" s="6"/>
      <c r="M127" s="5"/>
      <c r="N127" s="6"/>
      <c r="O127" s="5"/>
      <c r="P127" s="6"/>
      <c r="Q127" s="5"/>
      <c r="R127" s="44"/>
      <c r="S127" s="5"/>
    </row>
    <row r="128" spans="1:19" x14ac:dyDescent="0.2">
      <c r="A128" s="10" t="s">
        <v>214</v>
      </c>
      <c r="B128" s="3">
        <f>'Všechny kategorie po 6. závodě'!I128+'Všechny kategorie po 6. závodě'!K128+'Všechny kategorie po 6. závodě'!M128+'Všechny kategorie po 6. závodě'!O128+'Všechny kategorie po 6. závodě'!Q128+'Všechny kategorie po 6. závodě'!S128</f>
        <v>7</v>
      </c>
      <c r="C128" s="3">
        <v>1</v>
      </c>
      <c r="D128" s="14" t="s">
        <v>126</v>
      </c>
      <c r="E128" s="15">
        <v>2007</v>
      </c>
      <c r="F128" s="121" t="s">
        <v>293</v>
      </c>
      <c r="G128" s="13" t="s">
        <v>127</v>
      </c>
      <c r="H128" s="6"/>
      <c r="I128" s="5"/>
      <c r="J128" s="6"/>
      <c r="K128" s="5"/>
      <c r="L128" s="6">
        <v>5</v>
      </c>
      <c r="M128" s="5">
        <f>IF(L128=1,12,IF(L128=2,10,IF(L128=3,9,IF(L128=4,8,(IF(L128=5,7,IF(L128=6,6,IF(L128=7,5,IF(L128=8,4,IF(L128=9,3,IF(L128=10,2,IF(L128="",0,1))))))))))))</f>
        <v>7</v>
      </c>
      <c r="N128" s="6"/>
      <c r="O128" s="5"/>
      <c r="P128" s="6"/>
      <c r="Q128" s="5"/>
      <c r="R128" s="44"/>
      <c r="S128" s="5"/>
    </row>
    <row r="129" spans="1:19" x14ac:dyDescent="0.2">
      <c r="A129" s="10" t="s">
        <v>214</v>
      </c>
      <c r="B129" s="3">
        <f>'Všechny kategorie po 6. závodě'!I129+'Všechny kategorie po 6. závodě'!K129+'Všechny kategorie po 6. závodě'!M129+'Všechny kategorie po 6. závodě'!O129+'Všechny kategorie po 6. závodě'!Q129+'Všechny kategorie po 6. závodě'!S129</f>
        <v>7</v>
      </c>
      <c r="C129" s="3">
        <v>1</v>
      </c>
      <c r="D129" s="1" t="s">
        <v>168</v>
      </c>
      <c r="E129" s="3">
        <v>2007</v>
      </c>
      <c r="F129" s="121" t="s">
        <v>293</v>
      </c>
      <c r="G129" s="13" t="s">
        <v>146</v>
      </c>
      <c r="H129" s="6"/>
      <c r="I129" s="5"/>
      <c r="J129" s="6"/>
      <c r="K129" s="5"/>
      <c r="L129" s="6"/>
      <c r="M129" s="5"/>
      <c r="N129" s="6">
        <v>5</v>
      </c>
      <c r="O129" s="5">
        <f>IF(N129=1,12,IF(N129=2,10,IF(N129=3,9,IF(N129=4,8,(IF(N129=5,7,IF(N129=6,6,IF(N129=7,5,IF(N129=8,4,IF(N129=9,3,IF(N129=10,2,IF(N129="",0,1))))))))))))</f>
        <v>7</v>
      </c>
      <c r="P129" s="6"/>
      <c r="Q129" s="5"/>
      <c r="R129" s="44"/>
      <c r="S129" s="5"/>
    </row>
    <row r="130" spans="1:19" x14ac:dyDescent="0.2">
      <c r="A130" s="10" t="s">
        <v>206</v>
      </c>
      <c r="B130" s="3">
        <f>'Všechny kategorie po 6. závodě'!I130+'Všechny kategorie po 6. závodě'!K130+'Všechny kategorie po 6. závodě'!M130+'Všechny kategorie po 6. závodě'!O130+'Všechny kategorie po 6. závodě'!Q130+'Všechny kategorie po 6. závodě'!S130</f>
        <v>6</v>
      </c>
      <c r="C130" s="3">
        <v>1</v>
      </c>
      <c r="D130" s="14" t="s">
        <v>40</v>
      </c>
      <c r="E130" s="15">
        <v>2007</v>
      </c>
      <c r="F130" s="121" t="s">
        <v>293</v>
      </c>
      <c r="G130" s="13" t="s">
        <v>27</v>
      </c>
      <c r="H130" s="6">
        <v>6</v>
      </c>
      <c r="I130" s="5">
        <v>6</v>
      </c>
      <c r="J130" s="6"/>
      <c r="K130" s="5"/>
      <c r="L130" s="6"/>
      <c r="M130" s="5"/>
      <c r="N130" s="6"/>
      <c r="O130" s="5"/>
      <c r="P130" s="6"/>
      <c r="Q130" s="5"/>
      <c r="R130" s="44"/>
      <c r="S130" s="5"/>
    </row>
    <row r="131" spans="1:19" x14ac:dyDescent="0.2">
      <c r="A131" s="10" t="s">
        <v>206</v>
      </c>
      <c r="B131" s="3">
        <f>'Všechny kategorie po 6. závodě'!I131+'Všechny kategorie po 6. závodě'!K131+'Všechny kategorie po 6. závodě'!M131+'Všechny kategorie po 6. závodě'!O131+'Všechny kategorie po 6. závodě'!Q131+'Všechny kategorie po 6. závodě'!S131</f>
        <v>6</v>
      </c>
      <c r="C131" s="3">
        <v>1</v>
      </c>
      <c r="D131" s="14" t="s">
        <v>128</v>
      </c>
      <c r="E131" s="15">
        <v>2007</v>
      </c>
      <c r="F131" s="121" t="s">
        <v>293</v>
      </c>
      <c r="G131" s="13" t="s">
        <v>104</v>
      </c>
      <c r="H131" s="6"/>
      <c r="I131" s="5"/>
      <c r="J131" s="6"/>
      <c r="K131" s="5"/>
      <c r="L131" s="6">
        <v>6</v>
      </c>
      <c r="M131" s="5">
        <f>IF(L131=1,12,IF(L131=2,10,IF(L131=3,9,IF(L131=4,8,(IF(L131=5,7,IF(L131=6,6,IF(L131=7,5,IF(L131=8,4,IF(L131=9,3,IF(L131=10,2,IF(L131="",0,1))))))))))))</f>
        <v>6</v>
      </c>
      <c r="N131" s="6"/>
      <c r="O131" s="5"/>
      <c r="P131" s="6"/>
      <c r="Q131" s="5"/>
      <c r="R131" s="44"/>
      <c r="S131" s="5"/>
    </row>
    <row r="132" spans="1:19" x14ac:dyDescent="0.2">
      <c r="A132" s="10" t="s">
        <v>206</v>
      </c>
      <c r="B132" s="3">
        <f>'Všechny kategorie po 6. závodě'!I132+'Všechny kategorie po 6. závodě'!K132+'Všechny kategorie po 6. závodě'!M132+'Všechny kategorie po 6. závodě'!O132+'Všechny kategorie po 6. závodě'!Q132+'Všechny kategorie po 6. závodě'!S132</f>
        <v>6</v>
      </c>
      <c r="C132" s="3">
        <v>1</v>
      </c>
      <c r="D132" s="1" t="s">
        <v>169</v>
      </c>
      <c r="E132" s="3">
        <v>2007</v>
      </c>
      <c r="F132" s="121" t="s">
        <v>293</v>
      </c>
      <c r="G132" s="13"/>
      <c r="H132" s="6"/>
      <c r="I132" s="5"/>
      <c r="J132" s="6"/>
      <c r="K132" s="5"/>
      <c r="L132" s="6"/>
      <c r="M132" s="5"/>
      <c r="N132" s="6">
        <v>6</v>
      </c>
      <c r="O132" s="5">
        <f>IF(N132=1,12,IF(N132=2,10,IF(N132=3,9,IF(N132=4,8,(IF(N132=5,7,IF(N132=6,6,IF(N132=7,5,IF(N132=8,4,IF(N132=9,3,IF(N132=10,2,IF(N132="",0,1))))))))))))</f>
        <v>6</v>
      </c>
      <c r="P132" s="6"/>
      <c r="Q132" s="5"/>
      <c r="R132" s="44"/>
      <c r="S132" s="5"/>
    </row>
    <row r="133" spans="1:19" x14ac:dyDescent="0.2">
      <c r="A133" s="10" t="s">
        <v>207</v>
      </c>
      <c r="B133" s="3">
        <f>'Všechny kategorie po 6. závodě'!I133+'Všechny kategorie po 6. závodě'!K133+'Všechny kategorie po 6. závodě'!M133+'Všechny kategorie po 6. závodě'!O133+'Všechny kategorie po 6. závodě'!Q133+'Všechny kategorie po 6. závodě'!S133</f>
        <v>5</v>
      </c>
      <c r="C133" s="3">
        <v>1</v>
      </c>
      <c r="D133" s="14" t="s">
        <v>41</v>
      </c>
      <c r="E133" s="15">
        <v>2007</v>
      </c>
      <c r="F133" s="121" t="s">
        <v>293</v>
      </c>
      <c r="G133" s="13" t="s">
        <v>27</v>
      </c>
      <c r="H133" s="6">
        <v>7</v>
      </c>
      <c r="I133" s="5">
        <v>5</v>
      </c>
      <c r="J133" s="6"/>
      <c r="K133" s="5"/>
      <c r="L133" s="6"/>
      <c r="M133" s="5"/>
      <c r="N133" s="6"/>
      <c r="O133" s="5"/>
      <c r="P133" s="6"/>
      <c r="Q133" s="5"/>
      <c r="R133" s="44"/>
      <c r="S133" s="5"/>
    </row>
    <row r="134" spans="1:19" x14ac:dyDescent="0.2">
      <c r="A134" s="10" t="s">
        <v>207</v>
      </c>
      <c r="B134" s="3">
        <f>'Všechny kategorie po 6. závodě'!I134+'Všechny kategorie po 6. závodě'!K134+'Všechny kategorie po 6. závodě'!M134+'Všechny kategorie po 6. závodě'!O134+'Všechny kategorie po 6. závodě'!Q134+'Všechny kategorie po 6. závodě'!S134</f>
        <v>5</v>
      </c>
      <c r="C134" s="3">
        <v>1</v>
      </c>
      <c r="D134" s="1" t="s">
        <v>95</v>
      </c>
      <c r="E134" s="3"/>
      <c r="F134" s="121" t="s">
        <v>293</v>
      </c>
      <c r="G134" s="13" t="s">
        <v>52</v>
      </c>
      <c r="H134" s="6"/>
      <c r="I134" s="5"/>
      <c r="J134" s="6">
        <v>7</v>
      </c>
      <c r="K134" s="5">
        <f>IF(J134=1,12,IF(J134=2,10,IF(J134=3,9,IF(J134=4,8,(IF(J134=5,7,IF(J134=6,6,IF(J134=7,5,IF(J134=8,4,IF(J134=9,3,IF(J134=10,2,IF(J134="",0,1))))))))))))</f>
        <v>5</v>
      </c>
      <c r="L134" s="6"/>
      <c r="M134" s="5"/>
      <c r="N134" s="6"/>
      <c r="O134" s="5"/>
      <c r="P134" s="6"/>
      <c r="Q134" s="5"/>
      <c r="R134" s="44"/>
      <c r="S134" s="5"/>
    </row>
    <row r="135" spans="1:19" x14ac:dyDescent="0.2">
      <c r="A135" s="10" t="s">
        <v>207</v>
      </c>
      <c r="B135" s="3">
        <f>'Všechny kategorie po 6. závodě'!I135+'Všechny kategorie po 6. závodě'!K135+'Všechny kategorie po 6. závodě'!M135+'Všechny kategorie po 6. závodě'!O135+'Všechny kategorie po 6. závodě'!Q135+'Všechny kategorie po 6. závodě'!S135</f>
        <v>5</v>
      </c>
      <c r="C135" s="3">
        <v>1</v>
      </c>
      <c r="D135" s="1" t="s">
        <v>170</v>
      </c>
      <c r="E135" s="3">
        <v>2006</v>
      </c>
      <c r="F135" s="121" t="s">
        <v>293</v>
      </c>
      <c r="G135" s="13" t="s">
        <v>153</v>
      </c>
      <c r="H135" s="6"/>
      <c r="I135" s="5"/>
      <c r="J135" s="6"/>
      <c r="K135" s="5"/>
      <c r="L135" s="6"/>
      <c r="M135" s="5"/>
      <c r="N135" s="6">
        <v>7</v>
      </c>
      <c r="O135" s="5">
        <f>IF(N135=1,12,IF(N135=2,10,IF(N135=3,9,IF(N135=4,8,(IF(N135=5,7,IF(N135=6,6,IF(N135=7,5,IF(N135=8,4,IF(N135=9,3,IF(N135=10,2,IF(N135="",0,1))))))))))))</f>
        <v>5</v>
      </c>
      <c r="P135" s="6"/>
      <c r="Q135" s="5"/>
      <c r="R135" s="44"/>
      <c r="S135" s="5"/>
    </row>
    <row r="136" spans="1:19" x14ac:dyDescent="0.2">
      <c r="A136" s="10" t="s">
        <v>207</v>
      </c>
      <c r="B136" s="3">
        <f>'Všechny kategorie po 6. závodě'!I136+'Všechny kategorie po 6. závodě'!K136+'Všechny kategorie po 6. závodě'!M136+'Všechny kategorie po 6. závodě'!O136+'Všechny kategorie po 6. závodě'!Q136+'Všechny kategorie po 6. závodě'!S136</f>
        <v>5</v>
      </c>
      <c r="C136" s="3">
        <v>1</v>
      </c>
      <c r="D136" s="1" t="s">
        <v>211</v>
      </c>
      <c r="E136" s="3">
        <v>2005</v>
      </c>
      <c r="F136" s="121" t="s">
        <v>293</v>
      </c>
      <c r="G136" s="13" t="s">
        <v>212</v>
      </c>
      <c r="H136" s="6"/>
      <c r="I136" s="5"/>
      <c r="J136" s="6"/>
      <c r="K136" s="5"/>
      <c r="L136" s="6"/>
      <c r="M136" s="5"/>
      <c r="N136" s="6"/>
      <c r="O136" s="5"/>
      <c r="P136" s="6">
        <v>7</v>
      </c>
      <c r="Q136" s="5">
        <f>IF(P136=1,12,IF(P136=2,10,IF(P136=3,9,IF(P136=4,8,(IF(P136=5,7,IF(P136=6,6,IF(P136=7,5,IF(P136=8,4,IF(P136=9,3,IF(P136=10,2,IF(P136="",0,1))))))))))))</f>
        <v>5</v>
      </c>
      <c r="R136" s="44"/>
      <c r="S136" s="5"/>
    </row>
    <row r="137" spans="1:19" x14ac:dyDescent="0.2">
      <c r="A137" s="10" t="s">
        <v>215</v>
      </c>
      <c r="B137" s="3">
        <f>'Všechny kategorie po 6. závodě'!I137+'Všechny kategorie po 6. závodě'!K137+'Všechny kategorie po 6. závodě'!M137+'Všechny kategorie po 6. závodě'!O137+'Všechny kategorie po 6. závodě'!Q137+'Všechny kategorie po 6. závodě'!S137</f>
        <v>4</v>
      </c>
      <c r="C137" s="3">
        <v>1</v>
      </c>
      <c r="D137" s="1" t="s">
        <v>171</v>
      </c>
      <c r="E137" s="3">
        <v>2007</v>
      </c>
      <c r="F137" s="121" t="s">
        <v>293</v>
      </c>
      <c r="G137" s="13" t="s">
        <v>138</v>
      </c>
      <c r="H137" s="6"/>
      <c r="I137" s="5"/>
      <c r="J137" s="6"/>
      <c r="K137" s="5"/>
      <c r="L137" s="6"/>
      <c r="M137" s="5"/>
      <c r="N137" s="6">
        <v>8</v>
      </c>
      <c r="O137" s="5">
        <f>IF(N137=1,12,IF(N137=2,10,IF(N137=3,9,IF(N137=4,8,(IF(N137=5,7,IF(N137=6,6,IF(N137=7,5,IF(N137=8,4,IF(N137=9,3,IF(N137=10,2,IF(N137="",0,1))))))))))))</f>
        <v>4</v>
      </c>
      <c r="P137" s="6"/>
      <c r="Q137" s="5"/>
      <c r="R137" s="44"/>
      <c r="S137" s="5"/>
    </row>
    <row r="138" spans="1:19" x14ac:dyDescent="0.2">
      <c r="A138" s="10" t="s">
        <v>215</v>
      </c>
      <c r="B138" s="3">
        <f>'Všechny kategorie po 6. závodě'!I138+'Všechny kategorie po 6. závodě'!K138+'Všechny kategorie po 6. závodě'!M138+'Všechny kategorie po 6. závodě'!O138+'Všechny kategorie po 6. závodě'!Q138+'Všechny kategorie po 6. závodě'!S138</f>
        <v>4</v>
      </c>
      <c r="C138" s="3">
        <v>1</v>
      </c>
      <c r="D138" s="63" t="s">
        <v>25</v>
      </c>
      <c r="E138" s="19">
        <v>2011</v>
      </c>
      <c r="F138" s="121"/>
      <c r="G138" s="13" t="s">
        <v>9</v>
      </c>
      <c r="H138" s="6"/>
      <c r="I138" s="5"/>
      <c r="J138" s="6"/>
      <c r="K138" s="5"/>
      <c r="L138" s="6"/>
      <c r="M138" s="5"/>
      <c r="N138" s="6"/>
      <c r="O138" s="5"/>
      <c r="P138" s="6">
        <v>8</v>
      </c>
      <c r="Q138" s="5">
        <f>IF(P138=1,12,IF(P138=2,10,IF(P138=3,9,IF(P138=4,8,(IF(P138=5,7,IF(P138=6,6,IF(P138=7,5,IF(P138=8,4,IF(P138=9,3,IF(P138=10,2,IF(P138="",0,1))))))))))))</f>
        <v>4</v>
      </c>
      <c r="R138" s="44"/>
      <c r="S138" s="5"/>
    </row>
    <row r="139" spans="1:19" ht="13.5" thickBot="1" x14ac:dyDescent="0.25">
      <c r="A139" s="94" t="s">
        <v>216</v>
      </c>
      <c r="B139" s="3">
        <f>'Všechny kategorie po 6. závodě'!I139+'Všechny kategorie po 6. závodě'!K139+'Všechny kategorie po 6. závodě'!M139+'Všechny kategorie po 6. závodě'!O139+'Všechny kategorie po 6. závodě'!Q139+'Všechny kategorie po 6. závodě'!S139</f>
        <v>2</v>
      </c>
      <c r="C139" s="7">
        <v>1</v>
      </c>
      <c r="D139" s="95" t="s">
        <v>195</v>
      </c>
      <c r="E139" s="96">
        <v>2010</v>
      </c>
      <c r="F139" s="122"/>
      <c r="G139" s="89" t="s">
        <v>9</v>
      </c>
      <c r="H139" s="90"/>
      <c r="I139" s="8"/>
      <c r="J139" s="90"/>
      <c r="K139" s="8"/>
      <c r="L139" s="90"/>
      <c r="M139" s="8"/>
      <c r="N139" s="90"/>
      <c r="O139" s="8"/>
      <c r="P139" s="90">
        <v>10</v>
      </c>
      <c r="Q139" s="8">
        <f>IF(P139=1,12,IF(P139=2,10,IF(P139=3,9,IF(P139=4,8,(IF(P139=5,7,IF(P139=6,6,IF(P139=7,5,IF(P139=8,4,IF(P139=9,3,IF(P139=10,2,IF(P139="",0,1))))))))))))</f>
        <v>2</v>
      </c>
      <c r="R139" s="74"/>
      <c r="S139" s="8"/>
    </row>
    <row r="140" spans="1:19" x14ac:dyDescent="0.2">
      <c r="A140" s="108" t="s">
        <v>82</v>
      </c>
      <c r="B140" s="4">
        <v>44</v>
      </c>
      <c r="C140" s="26">
        <v>5</v>
      </c>
      <c r="D140" s="29" t="s">
        <v>43</v>
      </c>
      <c r="E140" s="30">
        <v>2005</v>
      </c>
      <c r="F140" s="120" t="s">
        <v>294</v>
      </c>
      <c r="G140" s="31" t="s">
        <v>49</v>
      </c>
      <c r="H140" s="32">
        <v>2</v>
      </c>
      <c r="I140" s="33">
        <v>10</v>
      </c>
      <c r="J140" s="32">
        <v>1</v>
      </c>
      <c r="K140" s="33">
        <f>IF(J140=1,12,IF(J140=2,10,IF(J140=3,9,IF(J140=4,8,(IF(J140=5,7,IF(J140=6,6,IF(J140=7,5,IF(J140=8,4,IF(J140=9,3,IF(J140=10,2,IF(J140="",0,1))))))))))))</f>
        <v>12</v>
      </c>
      <c r="L140" s="32">
        <v>1</v>
      </c>
      <c r="M140" s="33">
        <f>IF(L140=1,12,IF(L140=2,10,IF(L140=3,9,IF(L140=4,8,(IF(L140=5,7,IF(L140=6,6,IF(L140=7,5,IF(L140=8,4,IF(L140=9,3,IF(L140=10,2,IF(L140="",0,1))))))))))))</f>
        <v>12</v>
      </c>
      <c r="N140" s="32">
        <v>3</v>
      </c>
      <c r="O140" s="33">
        <f>IF(N140=1,12,IF(N140=2,10,IF(N140=3,9,IF(N140=4,8,(IF(N140=5,7,IF(N140=6,6,IF(N140=7,5,IF(N140=8,4,IF(N140=9,3,IF(N140=10,2,IF(N140="",0,1))))))))))))</f>
        <v>9</v>
      </c>
      <c r="P140" s="32"/>
      <c r="Q140" s="33"/>
      <c r="R140" s="32">
        <v>4</v>
      </c>
      <c r="S140" s="39">
        <f>IF(R140=1,12,IF(R140=2,10,IF(R140=3,9,IF(R140=4,8,(IF(R140=5,7,IF(R140=6,6,IF(R140=7,5,IF(R140=8,4,IF(R140=9,3,IF(R140=10,2,IF(R140="",0,1))))))))))))</f>
        <v>8</v>
      </c>
    </row>
    <row r="141" spans="1:19" x14ac:dyDescent="0.2">
      <c r="A141" s="12" t="s">
        <v>83</v>
      </c>
      <c r="B141" s="3">
        <v>35</v>
      </c>
      <c r="C141" s="25">
        <v>6</v>
      </c>
      <c r="D141" s="1" t="s">
        <v>46</v>
      </c>
      <c r="E141" s="15">
        <v>2007</v>
      </c>
      <c r="F141" s="121" t="s">
        <v>294</v>
      </c>
      <c r="G141" s="13" t="s">
        <v>150</v>
      </c>
      <c r="H141" s="6">
        <v>5</v>
      </c>
      <c r="I141" s="5">
        <v>7</v>
      </c>
      <c r="J141" s="6">
        <v>3</v>
      </c>
      <c r="K141" s="5">
        <f>IF(J141=1,12,IF(J141=2,10,IF(J141=3,9,IF(J141=4,8,(IF(J141=5,7,IF(J141=6,6,IF(J141=7,5,IF(J141=8,4,IF(J141=9,3,IF(J141=10,2,IF(J141="",0,1))))))))))))</f>
        <v>9</v>
      </c>
      <c r="L141" s="6">
        <v>4</v>
      </c>
      <c r="M141" s="5">
        <f>IF(L141=1,12,IF(L141=2,10,IF(L141=3,9,IF(L141=4,8,(IF(L141=5,7,IF(L141=6,6,IF(L141=7,5,IF(L141=8,4,IF(L141=9,3,IF(L141=10,2,IF(L141="",0,1))))))))))))</f>
        <v>8</v>
      </c>
      <c r="N141" s="6">
        <v>7</v>
      </c>
      <c r="O141" s="5">
        <f>IF(N141=1,12,IF(N141=2,10,IF(N141=3,9,IF(N141=4,8,(IF(N141=5,7,IF(N141=6,6,IF(N141=7,5,IF(N141=8,4,IF(N141=9,3,IF(N141=10,2,IF(N141="",0,1))))))))))))</f>
        <v>5</v>
      </c>
      <c r="P141" s="6">
        <v>3</v>
      </c>
      <c r="Q141" s="5">
        <f>IF(P141=1,12,IF(P141=2,10,IF(P141=3,9,IF(P141=4,8,(IF(P141=5,7,IF(P141=6,6,IF(P141=7,5,IF(P141=8,4,IF(P141=9,3,IF(P141=10,2,IF(P141="",0,1))))))))))))</f>
        <v>9</v>
      </c>
      <c r="R141" s="6">
        <v>7</v>
      </c>
      <c r="S141" s="5">
        <f>IF(R141=1,12,IF(R141=2,10,IF(R141=3,9,IF(R141=4,8,(IF(R141=5,7,IF(R141=6,6,IF(R141=7,5,IF(R141=8,4,IF(R141=9,3,IF(R141=10,2,IF(R141="",0,1))))))))))))</f>
        <v>5</v>
      </c>
    </row>
    <row r="142" spans="1:19" x14ac:dyDescent="0.2">
      <c r="A142" s="12" t="s">
        <v>68</v>
      </c>
      <c r="B142" s="3">
        <f>'Všechny kategorie po 6. závodě'!I142+'Všechny kategorie po 6. závodě'!K142+'Všechny kategorie po 6. závodě'!M142+'Všechny kategorie po 6. závodě'!O142+'Všechny kategorie po 6. závodě'!Q142+'Všechny kategorie po 6. závodě'!S142</f>
        <v>33</v>
      </c>
      <c r="C142" s="3">
        <v>3</v>
      </c>
      <c r="D142" s="1" t="s">
        <v>172</v>
      </c>
      <c r="E142" s="15">
        <v>2004</v>
      </c>
      <c r="F142" s="121" t="s">
        <v>294</v>
      </c>
      <c r="G142" s="13" t="s">
        <v>138</v>
      </c>
      <c r="H142" s="6"/>
      <c r="I142" s="5"/>
      <c r="J142" s="6"/>
      <c r="K142" s="5"/>
      <c r="L142" s="6"/>
      <c r="M142" s="5"/>
      <c r="N142" s="6">
        <v>1</v>
      </c>
      <c r="O142" s="5">
        <f>IF(N142=1,12,IF(N142=2,10,IF(N142=3,9,IF(N142=4,8,(IF(N142=5,7,IF(N142=6,6,IF(N142=7,5,IF(N142=8,4,IF(N142=9,3,IF(N142=10,2,IF(N142="",0,1))))))))))))</f>
        <v>12</v>
      </c>
      <c r="P142" s="6">
        <v>1</v>
      </c>
      <c r="Q142" s="5">
        <f>IF(P142=1,12,IF(P142=2,10,IF(P142=3,9,IF(P142=4,8,(IF(P142=5,7,IF(P142=6,6,IF(P142=7,5,IF(P142=8,4,IF(P142=9,3,IF(P142=10,2,IF(P142="",0,1))))))))))))</f>
        <v>12</v>
      </c>
      <c r="R142" s="6">
        <v>3</v>
      </c>
      <c r="S142" s="5">
        <f>IF(R142=1,12,IF(R142=2,10,IF(R142=3,9,IF(R142=4,8,(IF(R142=5,7,IF(R142=6,6,IF(R142=7,5,IF(R142=8,4,IF(R142=9,3,IF(R142=10,2,IF(R142="",0,1))))))))))))</f>
        <v>9</v>
      </c>
    </row>
    <row r="143" spans="1:19" x14ac:dyDescent="0.2">
      <c r="A143" s="12" t="s">
        <v>192</v>
      </c>
      <c r="B143" s="3">
        <f>'Všechny kategorie po 6. závodě'!I143+'Všechny kategorie po 6. závodě'!K143+'Všechny kategorie po 6. závodě'!M143+'Všechny kategorie po 6. závodě'!O143+'Všechny kategorie po 6. závodě'!Q143+'Všechny kategorie po 6. závodě'!S143</f>
        <v>30</v>
      </c>
      <c r="C143" s="3">
        <v>3</v>
      </c>
      <c r="D143" s="1" t="s">
        <v>173</v>
      </c>
      <c r="E143" s="15">
        <v>2005</v>
      </c>
      <c r="F143" s="121" t="s">
        <v>294</v>
      </c>
      <c r="G143" s="13" t="s">
        <v>9</v>
      </c>
      <c r="H143" s="6"/>
      <c r="I143" s="5"/>
      <c r="J143" s="6"/>
      <c r="K143" s="5"/>
      <c r="L143" s="6"/>
      <c r="M143" s="5"/>
      <c r="N143" s="6">
        <v>2</v>
      </c>
      <c r="O143" s="5">
        <f>IF(N143=1,12,IF(N143=2,10,IF(N143=3,9,IF(N143=4,8,(IF(N143=5,7,IF(N143=6,6,IF(N143=7,5,IF(N143=8,4,IF(N143=9,3,IF(N143=10,2,IF(N143="",0,1))))))))))))</f>
        <v>10</v>
      </c>
      <c r="P143" s="6">
        <v>2</v>
      </c>
      <c r="Q143" s="5">
        <f>IF(P143=1,12,IF(P143=2,10,IF(P143=3,9,IF(P143=4,8,(IF(P143=5,7,IF(P143=6,6,IF(P143=7,5,IF(P143=8,4,IF(P143=9,3,IF(P143=10,2,IF(P143="",0,1))))))))))))</f>
        <v>10</v>
      </c>
      <c r="R143" s="6">
        <v>2</v>
      </c>
      <c r="S143" s="5">
        <f>IF(R143=1,12,IF(R143=2,10,IF(R143=3,9,IF(R143=4,8,(IF(R143=5,7,IF(R143=6,6,IF(R143=7,5,IF(R143=8,4,IF(R143=9,3,IF(R143=10,2,IF(R143="",0,1))))))))))))</f>
        <v>10</v>
      </c>
    </row>
    <row r="144" spans="1:19" x14ac:dyDescent="0.2">
      <c r="A144" s="12" t="s">
        <v>69</v>
      </c>
      <c r="B144" s="67">
        <f>'Všechny kategorie po 6. závodě'!I144+'Všechny kategorie po 6. závodě'!K144+'Všechny kategorie po 6. závodě'!M144+'Všechny kategorie po 6. závodě'!O144+'Všechny kategorie po 6. závodě'!Q144+'Všechny kategorie po 6. závodě'!S144</f>
        <v>12</v>
      </c>
      <c r="C144" s="67">
        <v>1</v>
      </c>
      <c r="D144" s="82" t="s">
        <v>249</v>
      </c>
      <c r="E144" s="86">
        <v>2006</v>
      </c>
      <c r="F144" s="121" t="s">
        <v>294</v>
      </c>
      <c r="G144" s="83" t="s">
        <v>240</v>
      </c>
      <c r="H144" s="81"/>
      <c r="I144" s="84"/>
      <c r="J144" s="81"/>
      <c r="K144" s="84"/>
      <c r="L144" s="81"/>
      <c r="M144" s="84"/>
      <c r="N144" s="81"/>
      <c r="O144" s="84"/>
      <c r="P144" s="81"/>
      <c r="Q144" s="84"/>
      <c r="R144" s="81">
        <v>1</v>
      </c>
      <c r="S144" s="71">
        <f>IF(R144=1,12,IF(R144=2,10,IF(R144=3,9,IF(R144=4,8,(IF(R144=5,7,IF(R144=6,6,IF(R144=7,5,IF(R144=8,4,IF(R144=9,3,IF(R144=10,2,IF(R144="",0,1))))))))))))</f>
        <v>12</v>
      </c>
    </row>
    <row r="145" spans="1:19" x14ac:dyDescent="0.2">
      <c r="A145" s="12" t="s">
        <v>70</v>
      </c>
      <c r="B145" s="3">
        <f>'Všechny kategorie po 6. závodě'!I145+'Všechny kategorie po 6. závodě'!K145+'Všechny kategorie po 6. závodě'!M145+'Všechny kategorie po 6. závodě'!O145+'Všechny kategorie po 6. závodě'!Q145+'Všechny kategorie po 6. závodě'!S145</f>
        <v>12</v>
      </c>
      <c r="C145" s="3">
        <v>1</v>
      </c>
      <c r="D145" s="1" t="s">
        <v>42</v>
      </c>
      <c r="E145" s="3">
        <v>2003</v>
      </c>
      <c r="F145" s="121" t="s">
        <v>294</v>
      </c>
      <c r="G145" s="13" t="s">
        <v>48</v>
      </c>
      <c r="H145" s="6">
        <v>1</v>
      </c>
      <c r="I145" s="5">
        <v>12</v>
      </c>
      <c r="J145" s="6"/>
      <c r="K145" s="5"/>
      <c r="L145" s="6"/>
      <c r="M145" s="5"/>
      <c r="N145" s="6"/>
      <c r="O145" s="5"/>
      <c r="P145" s="6"/>
      <c r="Q145" s="5"/>
      <c r="R145" s="6"/>
      <c r="S145" s="5"/>
    </row>
    <row r="146" spans="1:19" x14ac:dyDescent="0.2">
      <c r="A146" s="12" t="s">
        <v>185</v>
      </c>
      <c r="B146" s="3">
        <f>'Všechny kategorie po 6. závodě'!I146+'Všechny kategorie po 6. závodě'!K146+'Všechny kategorie po 6. závodě'!M146+'Všechny kategorie po 6. závodě'!O146+'Všechny kategorie po 6. závodě'!Q146+'Všechny kategorie po 6. závodě'!S146</f>
        <v>10</v>
      </c>
      <c r="C146" s="3">
        <v>1</v>
      </c>
      <c r="D146" s="1" t="s">
        <v>96</v>
      </c>
      <c r="E146" s="15"/>
      <c r="F146" s="121" t="s">
        <v>294</v>
      </c>
      <c r="G146" s="13" t="s">
        <v>87</v>
      </c>
      <c r="H146" s="6"/>
      <c r="I146" s="5"/>
      <c r="J146" s="6">
        <v>2</v>
      </c>
      <c r="K146" s="5">
        <f>IF(J146=1,12,IF(J146=2,10,IF(J146=3,9,IF(J146=4,8,(IF(J146=5,7,IF(J146=6,6,IF(J146=7,5,IF(J146=8,4,IF(J146=9,3,IF(J146=10,2,IF(J146="",0,1))))))))))))</f>
        <v>10</v>
      </c>
      <c r="L146" s="6"/>
      <c r="M146" s="5"/>
      <c r="N146" s="6"/>
      <c r="O146" s="5"/>
      <c r="P146" s="6"/>
      <c r="Q146" s="5"/>
      <c r="R146" s="6"/>
      <c r="S146" s="5"/>
    </row>
    <row r="147" spans="1:19" x14ac:dyDescent="0.2">
      <c r="A147" s="12" t="s">
        <v>185</v>
      </c>
      <c r="B147" s="3">
        <f>'Všechny kategorie po 6. závodě'!I147+'Všechny kategorie po 6. závodě'!K147+'Všechny kategorie po 6. závodě'!M147+'Všechny kategorie po 6. závodě'!O147+'Všechny kategorie po 6. závodě'!Q147+'Všechny kategorie po 6. závodě'!S147</f>
        <v>10</v>
      </c>
      <c r="C147" s="3">
        <v>1</v>
      </c>
      <c r="D147" s="1" t="s">
        <v>130</v>
      </c>
      <c r="E147" s="15">
        <v>2005</v>
      </c>
      <c r="F147" s="121" t="s">
        <v>294</v>
      </c>
      <c r="G147" s="13" t="s">
        <v>104</v>
      </c>
      <c r="H147" s="6"/>
      <c r="I147" s="5"/>
      <c r="J147" s="6"/>
      <c r="K147" s="5"/>
      <c r="L147" s="6">
        <v>2</v>
      </c>
      <c r="M147" s="5">
        <f>IF(L147=1,12,IF(L147=2,10,IF(L147=3,9,IF(L147=4,8,(IF(L147=5,7,IF(L147=6,6,IF(L147=7,5,IF(L147=8,4,IF(L147=9,3,IF(L147=10,2,IF(L147="",0,1))))))))))))</f>
        <v>10</v>
      </c>
      <c r="N147" s="6"/>
      <c r="O147" s="5"/>
      <c r="P147" s="6"/>
      <c r="Q147" s="5"/>
      <c r="R147" s="6"/>
      <c r="S147" s="5"/>
    </row>
    <row r="148" spans="1:19" x14ac:dyDescent="0.2">
      <c r="A148" s="12" t="s">
        <v>253</v>
      </c>
      <c r="B148" s="3">
        <f>'Všechny kategorie po 6. závodě'!I148+'Všechny kategorie po 6. závodě'!K148+'Všechny kategorie po 6. závodě'!M148+'Všechny kategorie po 6. závodě'!O148+'Všechny kategorie po 6. závodě'!Q148+'Všechny kategorie po 6. závodě'!S148</f>
        <v>9</v>
      </c>
      <c r="C148" s="3">
        <v>1</v>
      </c>
      <c r="D148" s="1" t="s">
        <v>44</v>
      </c>
      <c r="E148" s="15">
        <v>2006</v>
      </c>
      <c r="F148" s="121" t="s">
        <v>294</v>
      </c>
      <c r="G148" s="13" t="s">
        <v>50</v>
      </c>
      <c r="H148" s="6">
        <v>3</v>
      </c>
      <c r="I148" s="5">
        <v>9</v>
      </c>
      <c r="J148" s="6"/>
      <c r="K148" s="5"/>
      <c r="L148" s="6"/>
      <c r="M148" s="5"/>
      <c r="N148" s="6"/>
      <c r="O148" s="5"/>
      <c r="P148" s="6"/>
      <c r="Q148" s="5"/>
      <c r="R148" s="6"/>
      <c r="S148" s="5"/>
    </row>
    <row r="149" spans="1:19" x14ac:dyDescent="0.2">
      <c r="A149" s="12" t="s">
        <v>253</v>
      </c>
      <c r="B149" s="3">
        <f>'Všechny kategorie po 6. závodě'!I149+'Všechny kategorie po 6. závodě'!K149+'Všechny kategorie po 6. závodě'!M149+'Všechny kategorie po 6. závodě'!O149+'Všechny kategorie po 6. závodě'!Q149+'Všechny kategorie po 6. závodě'!S149</f>
        <v>9</v>
      </c>
      <c r="C149" s="3">
        <v>1</v>
      </c>
      <c r="D149" s="1" t="s">
        <v>131</v>
      </c>
      <c r="E149" s="3">
        <v>2006</v>
      </c>
      <c r="F149" s="121" t="s">
        <v>294</v>
      </c>
      <c r="G149" s="13" t="s">
        <v>132</v>
      </c>
      <c r="H149" s="6"/>
      <c r="I149" s="5"/>
      <c r="J149" s="6"/>
      <c r="K149" s="5"/>
      <c r="L149" s="6">
        <v>3</v>
      </c>
      <c r="M149" s="5">
        <f>IF(L149=1,12,IF(L149=2,10,IF(L149=3,9,IF(L149=4,8,(IF(L149=5,7,IF(L149=6,6,IF(L149=7,5,IF(L149=8,4,IF(L149=9,3,IF(L149=10,2,IF(L149="",0,1))))))))))))</f>
        <v>9</v>
      </c>
      <c r="N149" s="6"/>
      <c r="O149" s="5"/>
      <c r="P149" s="6"/>
      <c r="Q149" s="5"/>
      <c r="R149" s="6"/>
      <c r="S149" s="5"/>
    </row>
    <row r="150" spans="1:19" x14ac:dyDescent="0.2">
      <c r="A150" s="12" t="s">
        <v>254</v>
      </c>
      <c r="B150" s="3">
        <f>'Všechny kategorie po 6. závodě'!I150+'Všechny kategorie po 6. závodě'!K150+'Všechny kategorie po 6. závodě'!M150+'Všechny kategorie po 6. závodě'!O150+'Všechny kategorie po 6. závodě'!Q150+'Všechny kategorie po 6. závodě'!S150</f>
        <v>8</v>
      </c>
      <c r="C150" s="3">
        <v>1</v>
      </c>
      <c r="D150" s="1" t="s">
        <v>45</v>
      </c>
      <c r="E150" s="15">
        <v>2004</v>
      </c>
      <c r="F150" s="121" t="s">
        <v>294</v>
      </c>
      <c r="G150" s="13" t="s">
        <v>49</v>
      </c>
      <c r="H150" s="6">
        <v>4</v>
      </c>
      <c r="I150" s="5">
        <v>8</v>
      </c>
      <c r="J150" s="6"/>
      <c r="K150" s="5"/>
      <c r="L150" s="6"/>
      <c r="M150" s="5"/>
      <c r="N150" s="6"/>
      <c r="O150" s="5"/>
      <c r="P150" s="6"/>
      <c r="Q150" s="5"/>
      <c r="R150" s="6"/>
      <c r="S150" s="5"/>
    </row>
    <row r="151" spans="1:19" x14ac:dyDescent="0.2">
      <c r="A151" s="12" t="s">
        <v>254</v>
      </c>
      <c r="B151" s="3">
        <f>'Všechny kategorie po 6. závodě'!I151+'Všechny kategorie po 6. závodě'!K151+'Všechny kategorie po 6. závodě'!M151+'Všechny kategorie po 6. závodě'!O151+'Všechny kategorie po 6. závodě'!Q151+'Všechny kategorie po 6. závodě'!S151</f>
        <v>8</v>
      </c>
      <c r="C151" s="3">
        <v>1</v>
      </c>
      <c r="D151" s="1" t="s">
        <v>174</v>
      </c>
      <c r="E151" s="15">
        <v>2006</v>
      </c>
      <c r="F151" s="121" t="s">
        <v>294</v>
      </c>
      <c r="G151" s="13"/>
      <c r="H151" s="6"/>
      <c r="I151" s="5"/>
      <c r="J151" s="6"/>
      <c r="K151" s="5"/>
      <c r="L151" s="6"/>
      <c r="M151" s="5"/>
      <c r="N151" s="6">
        <v>4</v>
      </c>
      <c r="O151" s="5">
        <f>IF(N151=1,12,IF(N151=2,10,IF(N151=3,9,IF(N151=4,8,(IF(N151=5,7,IF(N151=6,6,IF(N151=7,5,IF(N151=8,4,IF(N151=9,3,IF(N151=10,2,IF(N151="",0,1))))))))))))</f>
        <v>8</v>
      </c>
      <c r="P151" s="6"/>
      <c r="Q151" s="5"/>
      <c r="R151" s="6"/>
      <c r="S151" s="5"/>
    </row>
    <row r="152" spans="1:19" x14ac:dyDescent="0.2">
      <c r="A152" s="110">
        <v>13</v>
      </c>
      <c r="B152" s="67">
        <f>'Všechny kategorie po 6. závodě'!I152+'Všechny kategorie po 6. závodě'!K152+'Všechny kategorie po 6. závodě'!M152+'Všechny kategorie po 6. závodě'!O152+'Všechny kategorie po 6. závodě'!Q152+'Všechny kategorie po 6. závodě'!S152</f>
        <v>7</v>
      </c>
      <c r="C152" s="67">
        <v>1</v>
      </c>
      <c r="D152" s="82" t="s">
        <v>250</v>
      </c>
      <c r="E152" s="86">
        <v>2005</v>
      </c>
      <c r="F152" s="121" t="s">
        <v>294</v>
      </c>
      <c r="G152" s="83" t="s">
        <v>251</v>
      </c>
      <c r="H152" s="81"/>
      <c r="I152" s="84"/>
      <c r="J152" s="81"/>
      <c r="K152" s="84"/>
      <c r="L152" s="81"/>
      <c r="M152" s="84"/>
      <c r="N152" s="81"/>
      <c r="O152" s="84"/>
      <c r="P152" s="81"/>
      <c r="Q152" s="84"/>
      <c r="R152" s="81">
        <v>5</v>
      </c>
      <c r="S152" s="71">
        <f>IF(R152=1,12,IF(R152=2,10,IF(R152=3,9,IF(R152=4,8,(IF(R152=5,7,IF(R152=6,6,IF(R152=7,5,IF(R152=8,4,IF(R152=9,3,IF(R152=10,2,IF(R152="",0,1))))))))))))</f>
        <v>7</v>
      </c>
    </row>
    <row r="153" spans="1:19" x14ac:dyDescent="0.2">
      <c r="A153" s="12" t="s">
        <v>85</v>
      </c>
      <c r="B153" s="3">
        <f>'Všechny kategorie po 6. závodě'!I153+'Všechny kategorie po 6. závodě'!K153+'Všechny kategorie po 6. závodě'!M153+'Všechny kategorie po 6. závodě'!O153+'Všechny kategorie po 6. závodě'!Q153+'Všechny kategorie po 6. závodě'!S153</f>
        <v>7</v>
      </c>
      <c r="C153" s="3">
        <v>1</v>
      </c>
      <c r="D153" s="1" t="s">
        <v>175</v>
      </c>
      <c r="E153" s="15">
        <v>2007</v>
      </c>
      <c r="F153" s="121" t="s">
        <v>294</v>
      </c>
      <c r="G153" s="13" t="s">
        <v>138</v>
      </c>
      <c r="H153" s="6"/>
      <c r="I153" s="5"/>
      <c r="J153" s="6"/>
      <c r="K153" s="5"/>
      <c r="L153" s="6"/>
      <c r="M153" s="5"/>
      <c r="N153" s="6">
        <v>5</v>
      </c>
      <c r="O153" s="5">
        <f>IF(N153=1,12,IF(N153=2,10,IF(N153=3,9,IF(N153=4,8,(IF(N153=5,7,IF(N153=6,6,IF(N153=7,5,IF(N153=8,4,IF(N153=9,3,IF(N153=10,2,IF(N153="",0,1))))))))))))</f>
        <v>7</v>
      </c>
      <c r="P153" s="6"/>
      <c r="Q153" s="5"/>
      <c r="R153" s="6"/>
      <c r="S153" s="5"/>
    </row>
    <row r="154" spans="1:19" x14ac:dyDescent="0.2">
      <c r="A154" s="77" t="s">
        <v>259</v>
      </c>
      <c r="B154" s="79">
        <f>'Všechny kategorie po 6. závodě'!I154+'Všechny kategorie po 6. závodě'!K154+'Všechny kategorie po 6. závodě'!M154+'Všechny kategorie po 6. závodě'!O154+'Všechny kategorie po 6. závodě'!Q154+'Všechny kategorie po 6. závodě'!S154</f>
        <v>6</v>
      </c>
      <c r="C154" s="79">
        <v>1</v>
      </c>
      <c r="D154" s="82" t="s">
        <v>252</v>
      </c>
      <c r="E154" s="86">
        <v>2006</v>
      </c>
      <c r="F154" s="121" t="s">
        <v>294</v>
      </c>
      <c r="G154" s="83" t="s">
        <v>9</v>
      </c>
      <c r="H154" s="81"/>
      <c r="I154" s="84"/>
      <c r="J154" s="81"/>
      <c r="K154" s="84"/>
      <c r="L154" s="81"/>
      <c r="M154" s="84"/>
      <c r="N154" s="81"/>
      <c r="O154" s="84"/>
      <c r="P154" s="81"/>
      <c r="Q154" s="84"/>
      <c r="R154" s="81">
        <v>6</v>
      </c>
      <c r="S154" s="71">
        <f>IF(R154=1,12,IF(R154=2,10,IF(R154=3,9,IF(R154=4,8,(IF(R154=5,7,IF(R154=6,6,IF(R154=7,5,IF(R154=8,4,IF(R154=9,3,IF(R154=10,2,IF(R154="",0,1))))))))))))</f>
        <v>6</v>
      </c>
    </row>
    <row r="155" spans="1:19" x14ac:dyDescent="0.2">
      <c r="A155" s="77" t="s">
        <v>278</v>
      </c>
      <c r="B155" s="52">
        <f>'Všechny kategorie po 6. závodě'!I155+'Všechny kategorie po 6. závodě'!K155+'Všechny kategorie po 6. závodě'!M155+'Všechny kategorie po 6. závodě'!O155+'Všechny kategorie po 6. závodě'!Q155+'Všechny kategorie po 6. závodě'!S155</f>
        <v>6</v>
      </c>
      <c r="C155" s="52">
        <v>1</v>
      </c>
      <c r="D155" s="75" t="s">
        <v>47</v>
      </c>
      <c r="E155" s="78">
        <v>2008</v>
      </c>
      <c r="F155" s="121" t="s">
        <v>294</v>
      </c>
      <c r="G155" s="54"/>
      <c r="H155" s="11">
        <v>6</v>
      </c>
      <c r="I155" s="55">
        <v>6</v>
      </c>
      <c r="J155" s="11"/>
      <c r="K155" s="55"/>
      <c r="L155" s="11"/>
      <c r="M155" s="55"/>
      <c r="N155" s="11"/>
      <c r="O155" s="55"/>
      <c r="P155" s="11"/>
      <c r="Q155" s="55"/>
      <c r="R155" s="11"/>
      <c r="S155" s="5"/>
    </row>
    <row r="156" spans="1:19" x14ac:dyDescent="0.2">
      <c r="A156" s="77" t="s">
        <v>278</v>
      </c>
      <c r="B156" s="52">
        <f>'Všechny kategorie po 6. závodě'!I156+'Všechny kategorie po 6. závodě'!K156+'Všechny kategorie po 6. závodě'!M156+'Všechny kategorie po 6. závodě'!O156+'Všechny kategorie po 6. závodě'!Q156+'Všechny kategorie po 6. závodě'!S156</f>
        <v>6</v>
      </c>
      <c r="C156" s="52">
        <v>1</v>
      </c>
      <c r="D156" s="1" t="s">
        <v>165</v>
      </c>
      <c r="E156" s="15">
        <v>2005</v>
      </c>
      <c r="F156" s="121" t="s">
        <v>294</v>
      </c>
      <c r="G156" s="13"/>
      <c r="H156" s="6"/>
      <c r="I156" s="5"/>
      <c r="J156" s="6"/>
      <c r="K156" s="5"/>
      <c r="L156" s="6"/>
      <c r="M156" s="5"/>
      <c r="N156" s="6">
        <v>6</v>
      </c>
      <c r="O156" s="5">
        <f>IF(N156=1,12,IF(N156=2,10,IF(N156=3,9,IF(N156=4,8,(IF(N156=5,7,IF(N156=6,6,IF(N156=7,5,IF(N156=8,4,IF(N156=9,3,IF(N156=10,2,IF(N156="",0,1))))))))))))</f>
        <v>6</v>
      </c>
      <c r="P156" s="6"/>
      <c r="Q156" s="5"/>
      <c r="R156" s="6"/>
      <c r="S156" s="5"/>
    </row>
    <row r="157" spans="1:19" ht="13.5" thickBot="1" x14ac:dyDescent="0.25">
      <c r="A157" s="101" t="s">
        <v>255</v>
      </c>
      <c r="B157" s="7">
        <f>'Všechny kategorie po 6. závodě'!I157+'Všechny kategorie po 6. závodě'!K157+'Všechny kategorie po 6. závodě'!M157+'Všechny kategorie po 6. závodě'!O157+'Všechny kategorie po 6. závodě'!Q157+'Všechny kategorie po 6. závodě'!S157</f>
        <v>4</v>
      </c>
      <c r="C157" s="7">
        <v>1</v>
      </c>
      <c r="D157" s="102" t="s">
        <v>176</v>
      </c>
      <c r="E157" s="103">
        <v>2007</v>
      </c>
      <c r="F157" s="122" t="s">
        <v>294</v>
      </c>
      <c r="G157" s="89"/>
      <c r="H157" s="90"/>
      <c r="I157" s="8"/>
      <c r="J157" s="90"/>
      <c r="K157" s="8"/>
      <c r="L157" s="90"/>
      <c r="M157" s="8"/>
      <c r="N157" s="90">
        <v>8</v>
      </c>
      <c r="O157" s="8">
        <f>IF(N157=1,12,IF(N157=2,10,IF(N157=3,9,IF(N157=4,8,(IF(N157=5,7,IF(N157=6,6,IF(N157=7,5,IF(N157=8,4,IF(N157=9,3,IF(N157=10,2,IF(N157="",0,1))))))))))))</f>
        <v>4</v>
      </c>
      <c r="P157" s="90"/>
      <c r="Q157" s="8"/>
      <c r="R157" s="90"/>
      <c r="S157" s="8"/>
    </row>
    <row r="158" spans="1:19" x14ac:dyDescent="0.2">
      <c r="A158" s="64" t="s">
        <v>82</v>
      </c>
      <c r="B158" s="4">
        <f>'Všechny kategorie po 6. závodě'!I158+'Všechny kategorie po 6. závodě'!K158+'Všechny kategorie po 6. závodě'!M158+'Všechny kategorie po 6. závodě'!O158+'Všechny kategorie po 6. závodě'!Q158+'Všechny kategorie po 6. závodě'!S158</f>
        <v>35</v>
      </c>
      <c r="C158" s="9">
        <v>4</v>
      </c>
      <c r="D158" s="65" t="s">
        <v>107</v>
      </c>
      <c r="E158" s="66">
        <v>2010</v>
      </c>
      <c r="F158" s="24"/>
      <c r="G158" s="37" t="s">
        <v>108</v>
      </c>
      <c r="H158" s="38"/>
      <c r="I158" s="39"/>
      <c r="J158" s="38"/>
      <c r="K158" s="39"/>
      <c r="L158" s="38">
        <v>2</v>
      </c>
      <c r="M158" s="39">
        <f>IF(L158=1,12,IF(L158=2,10,IF(L158=3,9,IF(L158=4,8,(IF(L158=5,7,IF(L158=6,6,IF(L158=7,5,IF(L158=8,4,IF(L158=9,3,IF(L158=10,2,IF(L158="",0,1))))))))))))</f>
        <v>10</v>
      </c>
      <c r="N158" s="38">
        <v>3</v>
      </c>
      <c r="O158" s="39">
        <v>9</v>
      </c>
      <c r="P158" s="38">
        <v>5</v>
      </c>
      <c r="Q158" s="39">
        <f>IF(P158=1,12,IF(P158=2,10,IF(P158=3,9,IF(P158=4,8,(IF(P158=5,7,IF(P158=6,6,IF(P158=7,5,IF(P158=8,4,IF(P158=9,3,IF(P158=10,2,IF(P158="",0,1))))))))))))</f>
        <v>7</v>
      </c>
      <c r="R158" s="38">
        <v>3</v>
      </c>
      <c r="S158" s="39">
        <f t="shared" ref="S158:S160" si="4">IF(R158=1,12,IF(R158=2,10,IF(R158=3,9,IF(R158=4,8,(IF(R158=5,7,IF(R158=6,6,IF(R158=7,5,IF(R158=8,4,IF(R158=9,3,IF(R158=10,2,IF(R158="",0,1))))))))))))</f>
        <v>9</v>
      </c>
    </row>
    <row r="159" spans="1:19" x14ac:dyDescent="0.2">
      <c r="A159" s="12" t="s">
        <v>83</v>
      </c>
      <c r="B159" s="3">
        <f>'Všechny kategorie po 6. závodě'!I159+'Všechny kategorie po 6. závodě'!K159+'Všechny kategorie po 6. závodě'!M159+'Všechny kategorie po 6. závodě'!O159+'Všechny kategorie po 6. závodě'!Q159+'Všechny kategorie po 6. závodě'!S159</f>
        <v>30</v>
      </c>
      <c r="C159" s="3">
        <v>3</v>
      </c>
      <c r="D159" s="18" t="s">
        <v>178</v>
      </c>
      <c r="E159" s="17">
        <v>2003</v>
      </c>
      <c r="F159" s="121"/>
      <c r="G159" s="13" t="s">
        <v>108</v>
      </c>
      <c r="H159" s="6"/>
      <c r="I159" s="5"/>
      <c r="J159" s="6"/>
      <c r="K159" s="5"/>
      <c r="L159" s="6"/>
      <c r="M159" s="5"/>
      <c r="N159" s="6">
        <v>1</v>
      </c>
      <c r="O159" s="5">
        <v>12</v>
      </c>
      <c r="P159" s="6">
        <v>6</v>
      </c>
      <c r="Q159" s="5">
        <f>IF(P159=1,12,IF(P159=2,10,IF(P159=3,9,IF(P159=4,8,(IF(P159=5,7,IF(P159=6,6,IF(P159=7,5,IF(P159=8,4,IF(P159=9,3,IF(P159=10,2,IF(P159="",0,1))))))))))))</f>
        <v>6</v>
      </c>
      <c r="R159" s="6">
        <v>1</v>
      </c>
      <c r="S159" s="5">
        <f t="shared" si="4"/>
        <v>12</v>
      </c>
    </row>
    <row r="160" spans="1:19" x14ac:dyDescent="0.2">
      <c r="A160" s="12" t="s">
        <v>68</v>
      </c>
      <c r="B160" s="3">
        <f>'Všechny kategorie po 6. závodě'!I160+'Všechny kategorie po 6. závodě'!K160+'Všechny kategorie po 6. závodě'!M160+'Všechny kategorie po 6. závodě'!O160+'Všechny kategorie po 6. závodě'!Q160+'Všechny kategorie po 6. závodě'!S160</f>
        <v>30</v>
      </c>
      <c r="C160" s="3">
        <v>3</v>
      </c>
      <c r="D160" s="18" t="s">
        <v>38</v>
      </c>
      <c r="E160" s="17">
        <v>2007</v>
      </c>
      <c r="F160" s="121"/>
      <c r="G160" s="13" t="s">
        <v>9</v>
      </c>
      <c r="H160" s="6">
        <v>2</v>
      </c>
      <c r="I160" s="5">
        <v>10</v>
      </c>
      <c r="J160" s="6"/>
      <c r="K160" s="5"/>
      <c r="L160" s="6"/>
      <c r="M160" s="5"/>
      <c r="N160" s="6">
        <v>2</v>
      </c>
      <c r="O160" s="5">
        <v>10</v>
      </c>
      <c r="P160" s="6"/>
      <c r="Q160" s="5"/>
      <c r="R160" s="6">
        <v>2</v>
      </c>
      <c r="S160" s="5">
        <f t="shared" si="4"/>
        <v>10</v>
      </c>
    </row>
    <row r="161" spans="1:19" x14ac:dyDescent="0.2">
      <c r="A161" s="12" t="s">
        <v>184</v>
      </c>
      <c r="B161" s="3">
        <f>'Všechny kategorie po 6. závodě'!I161+'Všechny kategorie po 6. závodě'!K161+'Všechny kategorie po 6. závodě'!M161+'Všechny kategorie po 6. závodě'!O161+'Všechny kategorie po 6. závodě'!Q161+'Všechny kategorie po 6. závodě'!S161</f>
        <v>12</v>
      </c>
      <c r="C161" s="3">
        <v>1</v>
      </c>
      <c r="D161" s="1" t="s">
        <v>51</v>
      </c>
      <c r="E161" s="15">
        <v>2000</v>
      </c>
      <c r="F161" s="121" t="s">
        <v>295</v>
      </c>
      <c r="G161" s="13" t="s">
        <v>11</v>
      </c>
      <c r="H161" s="6">
        <v>1</v>
      </c>
      <c r="I161" s="5">
        <v>12</v>
      </c>
      <c r="J161" s="6"/>
      <c r="K161" s="5"/>
      <c r="L161" s="6"/>
      <c r="M161" s="5"/>
      <c r="N161" s="6"/>
      <c r="O161" s="5"/>
      <c r="P161" s="6"/>
      <c r="Q161" s="5"/>
      <c r="R161" s="6"/>
      <c r="S161" s="5"/>
    </row>
    <row r="162" spans="1:19" x14ac:dyDescent="0.2">
      <c r="A162" s="12" t="s">
        <v>184</v>
      </c>
      <c r="B162" s="3">
        <f>'Všechny kategorie po 6. závodě'!I162+'Všechny kategorie po 6. závodě'!K162+'Všechny kategorie po 6. závodě'!M162+'Všechny kategorie po 6. závodě'!O162+'Všechny kategorie po 6. závodě'!Q162+'Všechny kategorie po 6. závodě'!S162</f>
        <v>12</v>
      </c>
      <c r="C162" s="3">
        <v>1</v>
      </c>
      <c r="D162" s="18" t="s">
        <v>124</v>
      </c>
      <c r="E162" s="17">
        <v>2005</v>
      </c>
      <c r="F162" s="121"/>
      <c r="G162" s="13" t="s">
        <v>104</v>
      </c>
      <c r="H162" s="6"/>
      <c r="I162" s="5"/>
      <c r="J162" s="6"/>
      <c r="K162" s="5"/>
      <c r="L162" s="6">
        <v>1</v>
      </c>
      <c r="M162" s="5">
        <f>IF(L162=1,12,IF(L162=2,10,IF(L162=3,9,IF(L162=4,8,(IF(L162=5,7,IF(L162=6,6,IF(L162=7,5,IF(L162=8,4,IF(L162=9,3,IF(L162=10,2,IF(L162="",0,1))))))))))))</f>
        <v>12</v>
      </c>
      <c r="N162" s="6"/>
      <c r="O162" s="5"/>
      <c r="P162" s="6"/>
      <c r="Q162" s="5"/>
      <c r="R162" s="6"/>
      <c r="S162" s="5"/>
    </row>
    <row r="163" spans="1:19" x14ac:dyDescent="0.2">
      <c r="A163" s="12" t="s">
        <v>184</v>
      </c>
      <c r="B163" s="3">
        <f>'Všechny kategorie po 6. závodě'!I163+'Všechny kategorie po 6. závodě'!K163+'Všechny kategorie po 6. závodě'!M163+'Všechny kategorie po 6. závodě'!O163+'Všechny kategorie po 6. závodě'!Q163+'Všechny kategorie po 6. závodě'!S163</f>
        <v>12</v>
      </c>
      <c r="C163" s="3">
        <v>1</v>
      </c>
      <c r="D163" s="1" t="s">
        <v>217</v>
      </c>
      <c r="E163" s="62">
        <v>2002</v>
      </c>
      <c r="F163" s="121" t="s">
        <v>295</v>
      </c>
      <c r="G163" s="13" t="s">
        <v>218</v>
      </c>
      <c r="H163" s="6"/>
      <c r="I163" s="5"/>
      <c r="J163" s="6"/>
      <c r="K163" s="5"/>
      <c r="L163" s="6"/>
      <c r="M163" s="5"/>
      <c r="N163" s="6"/>
      <c r="O163" s="5"/>
      <c r="P163" s="6">
        <v>1</v>
      </c>
      <c r="Q163" s="5">
        <f>IF(P163=1,12,IF(P163=2,10,IF(P163=3,9,IF(P163=4,8,(IF(P163=5,7,IF(P163=6,6,IF(P163=7,5,IF(P163=8,4,IF(P163=9,3,IF(P163=10,2,IF(P163="",0,1))))))))))))</f>
        <v>12</v>
      </c>
      <c r="R163" s="6"/>
      <c r="S163" s="5"/>
    </row>
    <row r="164" spans="1:19" x14ac:dyDescent="0.2">
      <c r="A164" s="12" t="s">
        <v>71</v>
      </c>
      <c r="B164" s="3">
        <f>'Všechny kategorie po 6. závodě'!I164+'Všechny kategorie po 6. závodě'!K164+'Všechny kategorie po 6. závodě'!M164+'Všechny kategorie po 6. závodě'!O164+'Všechny kategorie po 6. závodě'!Q164+'Všechny kategorie po 6. závodě'!S164</f>
        <v>10</v>
      </c>
      <c r="C164" s="3">
        <v>1</v>
      </c>
      <c r="D164" s="1" t="s">
        <v>219</v>
      </c>
      <c r="E164" s="62">
        <v>2002</v>
      </c>
      <c r="F164" s="121" t="s">
        <v>295</v>
      </c>
      <c r="G164" s="13" t="s">
        <v>220</v>
      </c>
      <c r="H164" s="6"/>
      <c r="I164" s="5"/>
      <c r="J164" s="6"/>
      <c r="K164" s="5"/>
      <c r="L164" s="6"/>
      <c r="M164" s="5"/>
      <c r="N164" s="6"/>
      <c r="O164" s="5"/>
      <c r="P164" s="6">
        <v>2</v>
      </c>
      <c r="Q164" s="5">
        <f>IF(P164=1,12,IF(P164=2,10,IF(P164=3,9,IF(P164=4,8,(IF(P164=5,7,IF(P164=6,6,IF(P164=7,5,IF(P164=8,4,IF(P164=9,3,IF(P164=10,2,IF(P164="",0,1))))))))))))</f>
        <v>10</v>
      </c>
      <c r="R164" s="6"/>
      <c r="S164" s="5"/>
    </row>
    <row r="165" spans="1:19" x14ac:dyDescent="0.2">
      <c r="A165" s="12" t="s">
        <v>105</v>
      </c>
      <c r="B165" s="3">
        <f>'Všechny kategorie po 6. závodě'!I165+'Všechny kategorie po 6. závodě'!K165+'Všechny kategorie po 6. závodě'!M165+'Všechny kategorie po 6. závodě'!O165+'Všechny kategorie po 6. závodě'!Q165+'Všechny kategorie po 6. závodě'!S165</f>
        <v>9</v>
      </c>
      <c r="C165" s="3">
        <v>1</v>
      </c>
      <c r="D165" s="18" t="s">
        <v>22</v>
      </c>
      <c r="E165" s="17">
        <v>2009</v>
      </c>
      <c r="F165" s="121"/>
      <c r="G165" s="13" t="s">
        <v>9</v>
      </c>
      <c r="H165" s="6">
        <v>3</v>
      </c>
      <c r="I165" s="5">
        <v>9</v>
      </c>
      <c r="J165" s="6"/>
      <c r="K165" s="5"/>
      <c r="L165" s="6"/>
      <c r="M165" s="5"/>
      <c r="N165" s="6"/>
      <c r="O165" s="5"/>
      <c r="P165" s="6"/>
      <c r="Q165" s="5"/>
      <c r="R165" s="6"/>
      <c r="S165" s="5"/>
    </row>
    <row r="166" spans="1:19" x14ac:dyDescent="0.2">
      <c r="A166" s="12" t="s">
        <v>105</v>
      </c>
      <c r="B166" s="3">
        <f>'Všechny kategorie po 6. závodě'!I166+'Všechny kategorie po 6. závodě'!K166+'Všechny kategorie po 6. závodě'!M166+'Všechny kategorie po 6. závodě'!O166+'Všechny kategorie po 6. závodě'!Q166+'Všechny kategorie po 6. závodě'!S166</f>
        <v>9</v>
      </c>
      <c r="C166" s="3">
        <v>1</v>
      </c>
      <c r="D166" s="1" t="s">
        <v>221</v>
      </c>
      <c r="E166" s="62">
        <v>2002</v>
      </c>
      <c r="F166" s="121" t="s">
        <v>295</v>
      </c>
      <c r="G166" s="13" t="s">
        <v>220</v>
      </c>
      <c r="H166" s="6"/>
      <c r="I166" s="5"/>
      <c r="J166" s="6"/>
      <c r="K166" s="5"/>
      <c r="L166" s="6"/>
      <c r="M166" s="5"/>
      <c r="N166" s="6"/>
      <c r="O166" s="5"/>
      <c r="P166" s="6">
        <v>3</v>
      </c>
      <c r="Q166" s="5">
        <f>IF(P166=1,12,IF(P166=2,10,IF(P166=3,9,IF(P166=4,8,(IF(P166=5,7,IF(P166=6,6,IF(P166=7,5,IF(P166=8,4,IF(P166=9,3,IF(P166=10,2,IF(P166="",0,1))))))))))))</f>
        <v>9</v>
      </c>
      <c r="R166" s="6"/>
      <c r="S166" s="5"/>
    </row>
    <row r="167" spans="1:19" x14ac:dyDescent="0.2">
      <c r="A167" s="12" t="s">
        <v>129</v>
      </c>
      <c r="B167" s="3">
        <f>'Všechny kategorie po 6. závodě'!I167+'Všechny kategorie po 6. závodě'!K167+'Všechny kategorie po 6. závodě'!M167+'Všechny kategorie po 6. závodě'!O167+'Všechny kategorie po 6. závodě'!Q167+'Všechny kategorie po 6. závodě'!S167</f>
        <v>8</v>
      </c>
      <c r="C167" s="3">
        <v>1</v>
      </c>
      <c r="D167" s="18" t="s">
        <v>24</v>
      </c>
      <c r="E167" s="17">
        <v>2010</v>
      </c>
      <c r="F167" s="121"/>
      <c r="G167" s="13" t="s">
        <v>9</v>
      </c>
      <c r="H167" s="6">
        <v>4</v>
      </c>
      <c r="I167" s="5">
        <v>8</v>
      </c>
      <c r="J167" s="6"/>
      <c r="K167" s="5"/>
      <c r="L167" s="6"/>
      <c r="M167" s="5"/>
      <c r="N167" s="6"/>
      <c r="O167" s="5"/>
      <c r="P167" s="6"/>
      <c r="Q167" s="5"/>
      <c r="R167" s="6"/>
      <c r="S167" s="5"/>
    </row>
    <row r="168" spans="1:19" x14ac:dyDescent="0.2">
      <c r="A168" s="12" t="s">
        <v>129</v>
      </c>
      <c r="B168" s="3">
        <f>'Všechny kategorie po 6. závodě'!I168+'Všechny kategorie po 6. závodě'!K168+'Všechny kategorie po 6. závodě'!M168+'Všechny kategorie po 6. závodě'!O168+'Všechny kategorie po 6. závodě'!Q168+'Všechny kategorie po 6. závodě'!S168</f>
        <v>8</v>
      </c>
      <c r="C168" s="3">
        <v>1</v>
      </c>
      <c r="D168" s="1" t="s">
        <v>222</v>
      </c>
      <c r="E168" s="62">
        <v>2001</v>
      </c>
      <c r="F168" s="121" t="s">
        <v>295</v>
      </c>
      <c r="G168" s="13" t="s">
        <v>9</v>
      </c>
      <c r="H168" s="6"/>
      <c r="I168" s="5"/>
      <c r="J168" s="6"/>
      <c r="K168" s="5"/>
      <c r="L168" s="6"/>
      <c r="M168" s="5"/>
      <c r="N168" s="6"/>
      <c r="O168" s="5"/>
      <c r="P168" s="6">
        <v>4</v>
      </c>
      <c r="Q168" s="5">
        <f>IF(P168=1,12,IF(P168=2,10,IF(P168=3,9,IF(P168=4,8,(IF(P168=5,7,IF(P168=6,6,IF(P168=7,5,IF(P168=8,4,IF(P168=9,3,IF(P168=10,2,IF(P168="",0,1))))))))))))</f>
        <v>8</v>
      </c>
      <c r="R168" s="6"/>
      <c r="S168" s="5"/>
    </row>
    <row r="169" spans="1:19" ht="13.5" thickBot="1" x14ac:dyDescent="0.25">
      <c r="A169" s="87" t="s">
        <v>177</v>
      </c>
      <c r="B169" s="7">
        <f>'Všechny kategorie po 6. závodě'!I169+'Všechny kategorie po 6. závodě'!K169+'Všechny kategorie po 6. závodě'!M169+'Všechny kategorie po 6. závodě'!O169+'Všechny kategorie po 6. závodě'!Q169+'Všechny kategorie po 6. závodě'!S169</f>
        <v>7</v>
      </c>
      <c r="C169" s="7">
        <v>1</v>
      </c>
      <c r="D169" s="92" t="s">
        <v>25</v>
      </c>
      <c r="E169" s="93">
        <v>2011</v>
      </c>
      <c r="F169" s="122"/>
      <c r="G169" s="89" t="s">
        <v>9</v>
      </c>
      <c r="H169" s="90">
        <v>5</v>
      </c>
      <c r="I169" s="8">
        <v>7</v>
      </c>
      <c r="J169" s="90"/>
      <c r="K169" s="8"/>
      <c r="L169" s="90"/>
      <c r="M169" s="8"/>
      <c r="N169" s="90"/>
      <c r="O169" s="8"/>
      <c r="P169" s="90"/>
      <c r="Q169" s="8"/>
      <c r="R169" s="90"/>
      <c r="S169" s="8"/>
    </row>
    <row r="170" spans="1:19" x14ac:dyDescent="0.2">
      <c r="A170" s="72" t="s">
        <v>82</v>
      </c>
      <c r="B170" s="4">
        <f>'Všechny kategorie po 6. závodě'!I170+'Všechny kategorie po 6. závodě'!K170+'Všechny kategorie po 6. závodě'!M170+'Všechny kategorie po 6. závodě'!O170+'Všechny kategorie po 6. závodě'!Q170+'Všechny kategorie po 6. závodě'!S170</f>
        <v>18</v>
      </c>
      <c r="C170" s="4">
        <v>2</v>
      </c>
      <c r="D170" s="21" t="s">
        <v>230</v>
      </c>
      <c r="E170" s="97">
        <v>2002</v>
      </c>
      <c r="F170" s="120" t="s">
        <v>296</v>
      </c>
      <c r="G170" s="31" t="s">
        <v>115</v>
      </c>
      <c r="H170" s="32"/>
      <c r="I170" s="33"/>
      <c r="J170" s="32"/>
      <c r="K170" s="33"/>
      <c r="L170" s="32"/>
      <c r="M170" s="33"/>
      <c r="N170" s="98"/>
      <c r="O170" s="99"/>
      <c r="P170" s="98">
        <v>6</v>
      </c>
      <c r="Q170" s="33">
        <f>IF(P170=1,12,IF(P170=2,10,IF(P170=3,9,IF(P170=4,8,(IF(P170=5,7,IF(P170=6,6,IF(P170=7,5,IF(P170=8,4,IF(P170=9,3,IF(P170=10,2,IF(P170="",0,1))))))))))))</f>
        <v>6</v>
      </c>
      <c r="R170" s="98">
        <v>1</v>
      </c>
      <c r="S170" s="80">
        <f>IF(R170=1,12,IF(R170=2,10,IF(R170=3,9,IF(R170=4,8,(IF(R170=5,7,IF(R170=6,6,IF(R170=7,5,IF(R170=8,4,IF(R170=9,3,IF(R170=10,2,IF(R170="",0,1))))))))))))</f>
        <v>12</v>
      </c>
    </row>
    <row r="171" spans="1:19" x14ac:dyDescent="0.2">
      <c r="A171" s="73" t="s">
        <v>183</v>
      </c>
      <c r="B171" s="3">
        <f>'Všechny kategorie po 6. závodě'!I171+'Všechny kategorie po 6. závodě'!K171+'Všechny kategorie po 6. závodě'!M171+'Všechny kategorie po 6. závodě'!O171+'Všechny kategorie po 6. závodě'!Q171+'Všechny kategorie po 6. závodě'!S171</f>
        <v>12</v>
      </c>
      <c r="C171" s="3">
        <v>1</v>
      </c>
      <c r="D171" s="100" t="s">
        <v>133</v>
      </c>
      <c r="E171" s="15">
        <v>2000</v>
      </c>
      <c r="F171" s="121" t="s">
        <v>296</v>
      </c>
      <c r="G171" s="13" t="s">
        <v>104</v>
      </c>
      <c r="H171" s="6"/>
      <c r="I171" s="5"/>
      <c r="J171" s="6"/>
      <c r="K171" s="5"/>
      <c r="L171" s="6">
        <v>1</v>
      </c>
      <c r="M171" s="5">
        <f>IF(L171=1,12,IF(L171=2,10,IF(L171=3,9,IF(L171=4,8,(IF(L171=5,7,IF(L171=6,6,IF(L171=7,5,IF(L171=8,4,IF(L171=9,3,IF(L171=10,2,IF(L171="",0,1))))))))))))</f>
        <v>12</v>
      </c>
      <c r="N171" s="6"/>
      <c r="O171" s="5"/>
      <c r="P171" s="6"/>
      <c r="Q171" s="5"/>
      <c r="R171" s="6"/>
      <c r="S171" s="55"/>
    </row>
    <row r="172" spans="1:19" x14ac:dyDescent="0.2">
      <c r="A172" s="73" t="s">
        <v>183</v>
      </c>
      <c r="B172" s="3">
        <f>'Všechny kategorie po 6. závodě'!I172+'Všechny kategorie po 6. závodě'!K172+'Všechny kategorie po 6. závodě'!M172+'Všechny kategorie po 6. závodě'!O172+'Všechny kategorie po 6. závodě'!Q172+'Všechny kategorie po 6. závodě'!S172</f>
        <v>12</v>
      </c>
      <c r="C172" s="3">
        <v>1</v>
      </c>
      <c r="D172" s="2" t="s">
        <v>223</v>
      </c>
      <c r="E172" s="67">
        <v>2001</v>
      </c>
      <c r="F172" s="121" t="s">
        <v>296</v>
      </c>
      <c r="G172" s="13" t="s">
        <v>224</v>
      </c>
      <c r="H172" s="6"/>
      <c r="I172" s="5"/>
      <c r="J172" s="6"/>
      <c r="K172" s="5"/>
      <c r="L172" s="6"/>
      <c r="M172" s="5"/>
      <c r="N172" s="6"/>
      <c r="O172" s="5"/>
      <c r="P172" s="6">
        <v>1</v>
      </c>
      <c r="Q172" s="5">
        <f t="shared" ref="Q172:Q178" si="5">IF(P172=1,12,IF(P172=2,10,IF(P172=3,9,IF(P172=4,8,(IF(P172=5,7,IF(P172=6,6,IF(P172=7,5,IF(P172=8,4,IF(P172=9,3,IF(P172=10,2,IF(P172="",0,1))))))))))))</f>
        <v>12</v>
      </c>
      <c r="R172" s="6"/>
      <c r="S172" s="55"/>
    </row>
    <row r="173" spans="1:19" x14ac:dyDescent="0.2">
      <c r="A173" s="73" t="s">
        <v>192</v>
      </c>
      <c r="B173" s="3">
        <f>'Všechny kategorie po 6. závodě'!I173+'Všechny kategorie po 6. závodě'!K173+'Všechny kategorie po 6. závodě'!M173+'Všechny kategorie po 6. závodě'!O173+'Všechny kategorie po 6. závodě'!Q173+'Všechny kategorie po 6. závodě'!S173</f>
        <v>10</v>
      </c>
      <c r="C173" s="3">
        <v>1</v>
      </c>
      <c r="D173" s="68" t="s">
        <v>225</v>
      </c>
      <c r="E173" s="67">
        <v>2000</v>
      </c>
      <c r="F173" s="121" t="s">
        <v>296</v>
      </c>
      <c r="G173" s="69" t="s">
        <v>224</v>
      </c>
      <c r="H173" s="70"/>
      <c r="I173" s="71"/>
      <c r="J173" s="70"/>
      <c r="K173" s="71"/>
      <c r="L173" s="70"/>
      <c r="M173" s="71"/>
      <c r="N173" s="6"/>
      <c r="O173" s="5"/>
      <c r="P173" s="6">
        <v>2</v>
      </c>
      <c r="Q173" s="5">
        <f t="shared" si="5"/>
        <v>10</v>
      </c>
      <c r="R173" s="6"/>
      <c r="S173" s="55"/>
    </row>
    <row r="174" spans="1:19" x14ac:dyDescent="0.2">
      <c r="A174" s="73" t="s">
        <v>69</v>
      </c>
      <c r="B174" s="3">
        <f>'Všechny kategorie po 6. závodě'!I174+'Všechny kategorie po 6. závodě'!K174+'Všechny kategorie po 6. závodě'!M174+'Všechny kategorie po 6. závodě'!O174+'Všechny kategorie po 6. závodě'!Q174+'Všechny kategorie po 6. závodě'!S174</f>
        <v>9</v>
      </c>
      <c r="C174" s="3">
        <v>1</v>
      </c>
      <c r="D174" s="2" t="s">
        <v>226</v>
      </c>
      <c r="E174" s="67">
        <v>2000</v>
      </c>
      <c r="F174" s="121" t="s">
        <v>296</v>
      </c>
      <c r="G174" s="13" t="s">
        <v>227</v>
      </c>
      <c r="H174" s="6"/>
      <c r="I174" s="5"/>
      <c r="J174" s="6"/>
      <c r="K174" s="5"/>
      <c r="L174" s="6"/>
      <c r="M174" s="5"/>
      <c r="N174" s="6"/>
      <c r="O174" s="5"/>
      <c r="P174" s="6">
        <v>3</v>
      </c>
      <c r="Q174" s="5">
        <f t="shared" si="5"/>
        <v>9</v>
      </c>
      <c r="R174" s="6"/>
      <c r="S174" s="55"/>
    </row>
    <row r="175" spans="1:19" x14ac:dyDescent="0.2">
      <c r="A175" s="73" t="s">
        <v>70</v>
      </c>
      <c r="B175" s="3">
        <f>'Všechny kategorie po 6. závodě'!I175+'Všechny kategorie po 6. závodě'!K175+'Všechny kategorie po 6. závodě'!M175+'Všechny kategorie po 6. závodě'!O175+'Všechny kategorie po 6. závodě'!Q175+'Všechny kategorie po 6. závodě'!S175</f>
        <v>8</v>
      </c>
      <c r="C175" s="3">
        <v>1</v>
      </c>
      <c r="D175" s="1" t="s">
        <v>228</v>
      </c>
      <c r="E175" s="67">
        <v>2002</v>
      </c>
      <c r="F175" s="121" t="s">
        <v>296</v>
      </c>
      <c r="G175" s="13" t="s">
        <v>220</v>
      </c>
      <c r="H175" s="6"/>
      <c r="I175" s="5"/>
      <c r="J175" s="6"/>
      <c r="K175" s="5"/>
      <c r="L175" s="6"/>
      <c r="M175" s="5"/>
      <c r="N175" s="6"/>
      <c r="O175" s="5"/>
      <c r="P175" s="6">
        <v>4</v>
      </c>
      <c r="Q175" s="5">
        <f t="shared" si="5"/>
        <v>8</v>
      </c>
      <c r="R175" s="42"/>
      <c r="S175" s="55"/>
    </row>
    <row r="176" spans="1:19" x14ac:dyDescent="0.2">
      <c r="A176" s="73" t="s">
        <v>71</v>
      </c>
      <c r="B176" s="3">
        <f>'Všechny kategorie po 6. závodě'!I176+'Všechny kategorie po 6. závodě'!K176+'Všechny kategorie po 6. závodě'!M176+'Všechny kategorie po 6. závodě'!O176+'Všechny kategorie po 6. závodě'!Q176+'Všechny kategorie po 6. závodě'!S176</f>
        <v>7</v>
      </c>
      <c r="C176" s="3">
        <v>1</v>
      </c>
      <c r="D176" s="2" t="s">
        <v>229</v>
      </c>
      <c r="E176" s="67">
        <v>2000</v>
      </c>
      <c r="F176" s="121" t="s">
        <v>296</v>
      </c>
      <c r="G176" s="13" t="s">
        <v>224</v>
      </c>
      <c r="H176" s="6"/>
      <c r="I176" s="5"/>
      <c r="J176" s="6"/>
      <c r="K176" s="5"/>
      <c r="L176" s="6"/>
      <c r="M176" s="5"/>
      <c r="N176" s="6"/>
      <c r="O176" s="5"/>
      <c r="P176" s="6">
        <v>5</v>
      </c>
      <c r="Q176" s="5">
        <f t="shared" si="5"/>
        <v>7</v>
      </c>
      <c r="R176" s="6"/>
      <c r="S176" s="55"/>
    </row>
    <row r="177" spans="1:19" x14ac:dyDescent="0.2">
      <c r="A177" s="73" t="s">
        <v>72</v>
      </c>
      <c r="B177" s="3">
        <f>'Všechny kategorie po 6. závodě'!I177+'Všechny kategorie po 6. závodě'!K177+'Všechny kategorie po 6. závodě'!M177+'Všechny kategorie po 6. závodě'!O177+'Všechny kategorie po 6. závodě'!Q177+'Všechny kategorie po 6. závodě'!S177</f>
        <v>5</v>
      </c>
      <c r="C177" s="3">
        <v>1</v>
      </c>
      <c r="D177" s="1" t="s">
        <v>231</v>
      </c>
      <c r="E177" s="67">
        <v>2001</v>
      </c>
      <c r="F177" s="121" t="s">
        <v>296</v>
      </c>
      <c r="G177" s="13" t="s">
        <v>212</v>
      </c>
      <c r="H177" s="6"/>
      <c r="I177" s="5"/>
      <c r="J177" s="6"/>
      <c r="K177" s="5"/>
      <c r="L177" s="6"/>
      <c r="M177" s="5"/>
      <c r="N177" s="6"/>
      <c r="O177" s="5"/>
      <c r="P177" s="6">
        <v>7</v>
      </c>
      <c r="Q177" s="5">
        <f t="shared" si="5"/>
        <v>5</v>
      </c>
      <c r="R177" s="42"/>
      <c r="S177" s="55"/>
    </row>
    <row r="178" spans="1:19" ht="13.5" thickBot="1" x14ac:dyDescent="0.25">
      <c r="A178" s="87" t="s">
        <v>84</v>
      </c>
      <c r="B178" s="7">
        <f>'Všechny kategorie po 6. závodě'!I178+'Všechny kategorie po 6. závodě'!K178+'Všechny kategorie po 6. závodě'!M178+'Všechny kategorie po 6. závodě'!O178+'Všechny kategorie po 6. závodě'!Q178+'Všechny kategorie po 6. závodě'!S178</f>
        <v>4</v>
      </c>
      <c r="C178" s="7">
        <v>1</v>
      </c>
      <c r="D178" s="88" t="s">
        <v>232</v>
      </c>
      <c r="E178" s="85">
        <v>2002</v>
      </c>
      <c r="F178" s="119" t="s">
        <v>296</v>
      </c>
      <c r="G178" s="89" t="s">
        <v>233</v>
      </c>
      <c r="H178" s="90"/>
      <c r="I178" s="8"/>
      <c r="J178" s="90"/>
      <c r="K178" s="8"/>
      <c r="L178" s="90"/>
      <c r="M178" s="8"/>
      <c r="N178" s="90"/>
      <c r="O178" s="8"/>
      <c r="P178" s="90">
        <v>8</v>
      </c>
      <c r="Q178" s="8">
        <f t="shared" si="5"/>
        <v>4</v>
      </c>
      <c r="R178" s="91"/>
      <c r="S178" s="8"/>
    </row>
  </sheetData>
  <mergeCells count="7">
    <mergeCell ref="P1:Q1"/>
    <mergeCell ref="R1:S1"/>
    <mergeCell ref="A1:G1"/>
    <mergeCell ref="H1:I1"/>
    <mergeCell ref="J1:K1"/>
    <mergeCell ref="L1:M1"/>
    <mergeCell ref="N1:O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selection activeCell="U34" sqref="U34"/>
    </sheetView>
  </sheetViews>
  <sheetFormatPr defaultRowHeight="12.75" x14ac:dyDescent="0.2"/>
  <cols>
    <col min="4" max="4" width="17.5703125" customWidth="1"/>
    <col min="5" max="5" width="9.140625" style="118"/>
    <col min="6" max="6" width="12.28515625" style="117" customWidth="1"/>
    <col min="7" max="7" width="18.42578125" customWidth="1"/>
  </cols>
  <sheetData>
    <row r="1" spans="1:19" ht="41.25" customHeight="1" x14ac:dyDescent="0.3">
      <c r="A1" s="142" t="s">
        <v>298</v>
      </c>
      <c r="B1" s="143"/>
      <c r="C1" s="143"/>
      <c r="D1" s="143"/>
      <c r="E1" s="143"/>
      <c r="F1" s="143"/>
      <c r="G1" s="143"/>
      <c r="H1" s="140" t="s">
        <v>12</v>
      </c>
      <c r="I1" s="141"/>
      <c r="J1" s="140" t="s">
        <v>13</v>
      </c>
      <c r="K1" s="141"/>
      <c r="L1" s="140" t="s">
        <v>14</v>
      </c>
      <c r="M1" s="141"/>
      <c r="N1" s="140" t="s">
        <v>15</v>
      </c>
      <c r="O1" s="141"/>
      <c r="P1" s="140" t="s">
        <v>16</v>
      </c>
      <c r="Q1" s="141"/>
      <c r="R1" s="140" t="s">
        <v>297</v>
      </c>
      <c r="S1" s="141"/>
    </row>
    <row r="2" spans="1:19" ht="23.25" thickBot="1" x14ac:dyDescent="0.25">
      <c r="A2" s="45" t="s">
        <v>287</v>
      </c>
      <c r="B2" s="46" t="s">
        <v>4</v>
      </c>
      <c r="C2" s="46" t="s">
        <v>0</v>
      </c>
      <c r="D2" s="47" t="s">
        <v>6</v>
      </c>
      <c r="E2" s="47" t="s">
        <v>2</v>
      </c>
      <c r="F2" s="47" t="s">
        <v>288</v>
      </c>
      <c r="G2" s="48" t="s">
        <v>5</v>
      </c>
      <c r="H2" s="49" t="s">
        <v>3</v>
      </c>
      <c r="I2" s="50" t="s">
        <v>1</v>
      </c>
      <c r="J2" s="49" t="s">
        <v>3</v>
      </c>
      <c r="K2" s="50" t="s">
        <v>1</v>
      </c>
      <c r="L2" s="49" t="s">
        <v>3</v>
      </c>
      <c r="M2" s="50" t="s">
        <v>1</v>
      </c>
      <c r="N2" s="49" t="s">
        <v>3</v>
      </c>
      <c r="O2" s="50" t="s">
        <v>1</v>
      </c>
      <c r="P2" s="49" t="s">
        <v>3</v>
      </c>
      <c r="Q2" s="50" t="s">
        <v>1</v>
      </c>
      <c r="R2" s="49" t="s">
        <v>3</v>
      </c>
      <c r="S2" s="50" t="s">
        <v>1</v>
      </c>
    </row>
    <row r="3" spans="1:19" x14ac:dyDescent="0.2">
      <c r="A3" s="28" t="s">
        <v>82</v>
      </c>
      <c r="B3" s="4">
        <f>'Vyhlášení závodníci Malá cena'!I3+'Vyhlášení závodníci Malá cena'!K3+'Vyhlášení závodníci Malá cena'!M3+'Vyhlášení závodníci Malá cena'!O3+'Vyhlášení závodníci Malá cena'!Q3+'Vyhlášení závodníci Malá cena'!S3</f>
        <v>32</v>
      </c>
      <c r="C3" s="4">
        <v>3</v>
      </c>
      <c r="D3" s="21" t="s">
        <v>137</v>
      </c>
      <c r="E3" s="4">
        <v>2013</v>
      </c>
      <c r="F3" s="24" t="s">
        <v>289</v>
      </c>
      <c r="G3" s="31" t="s">
        <v>138</v>
      </c>
      <c r="H3" s="32"/>
      <c r="I3" s="33"/>
      <c r="J3" s="32"/>
      <c r="K3" s="33"/>
      <c r="L3" s="32"/>
      <c r="M3" s="33"/>
      <c r="N3" s="32">
        <v>1</v>
      </c>
      <c r="O3" s="33">
        <v>12</v>
      </c>
      <c r="P3" s="32">
        <v>2</v>
      </c>
      <c r="Q3" s="39">
        <f>IF(P3=1,12,IF(P3=2,10,IF(P3=3,9,IF(P3=4,8,(IF(P3=5,7,IF(P3=6,6,IF(P3=7,5,IF(P3=8,4,IF(P3=9,3,IF(P3=10,2,IF(P3="",0,1))))))))))))</f>
        <v>10</v>
      </c>
      <c r="R3" s="32">
        <v>2</v>
      </c>
      <c r="S3" s="39">
        <f>IF(R3=1,12,IF(R3=2,10,IF(R3=3,9,IF(R3=4,8,(IF(R3=5,7,IF(R3=6,6,IF(R3=7,5,IF(R3=8,4,IF(R3=9,3,IF(R3=10,2,IF(R3="",0,1))))))))))))</f>
        <v>10</v>
      </c>
    </row>
    <row r="4" spans="1:19" x14ac:dyDescent="0.2">
      <c r="A4" s="10" t="s">
        <v>83</v>
      </c>
      <c r="B4" s="3">
        <f>'Vyhlášení závodníci Malá cena'!I4+'Vyhlášení závodníci Malá cena'!K4+'Vyhlášení závodníci Malá cena'!M4+'Vyhlášení závodníci Malá cena'!O4+'Vyhlášení závodníci Malá cena'!Q4+'Vyhlášení závodníci Malá cena'!S4</f>
        <v>19</v>
      </c>
      <c r="C4" s="3">
        <v>2</v>
      </c>
      <c r="D4" s="2" t="s">
        <v>17</v>
      </c>
      <c r="E4" s="3">
        <v>2012</v>
      </c>
      <c r="F4" s="121" t="s">
        <v>289</v>
      </c>
      <c r="G4" s="13" t="s">
        <v>52</v>
      </c>
      <c r="H4" s="6">
        <v>1</v>
      </c>
      <c r="I4" s="5">
        <v>12</v>
      </c>
      <c r="J4" s="6">
        <v>5</v>
      </c>
      <c r="K4" s="5">
        <f>IF(J4=1,12,IF(J4=2,10,IF(J4=3,9,IF(J4=4,8,(IF(J4=5,7,IF(J4=6,6,IF(J4=7,5,IF(J4=8,4,IF(J4=9,3,IF(J4=10,2,IF(J4="",0,1))))))))))))</f>
        <v>7</v>
      </c>
      <c r="L4" s="6"/>
      <c r="M4" s="5"/>
      <c r="N4" s="6"/>
      <c r="O4" s="5"/>
      <c r="P4" s="6"/>
      <c r="Q4" s="5"/>
      <c r="R4" s="6"/>
      <c r="S4" s="5"/>
    </row>
    <row r="5" spans="1:19" ht="13.5" thickBot="1" x14ac:dyDescent="0.25">
      <c r="A5" s="94" t="s">
        <v>68</v>
      </c>
      <c r="B5" s="7">
        <f>'Vyhlášení závodníci Malá cena'!I5+'Vyhlášení závodníci Malá cena'!K5+'Vyhlášení závodníci Malá cena'!M5+'Vyhlášení závodníci Malá cena'!O5+'Vyhlášení závodníci Malá cena'!Q5+'Vyhlášení závodníci Malá cena'!S5</f>
        <v>19</v>
      </c>
      <c r="C5" s="7">
        <v>2</v>
      </c>
      <c r="D5" s="88" t="s">
        <v>56</v>
      </c>
      <c r="E5" s="7">
        <v>2013</v>
      </c>
      <c r="F5" s="122" t="s">
        <v>289</v>
      </c>
      <c r="G5" s="89" t="s">
        <v>57</v>
      </c>
      <c r="H5" s="90"/>
      <c r="I5" s="8"/>
      <c r="J5" s="90">
        <v>3</v>
      </c>
      <c r="K5" s="8">
        <f>IF(J5=1,12,IF(J5=2,10,IF(J5=3,9,IF(J5=4,8,(IF(J5=5,7,IF(J5=6,6,IF(J5=7,5,IF(J5=8,4,IF(J5=9,3,IF(J5=10,2,IF(J5="",0,1))))))))))))</f>
        <v>9</v>
      </c>
      <c r="L5" s="90">
        <v>2</v>
      </c>
      <c r="M5" s="8">
        <v>10</v>
      </c>
      <c r="N5" s="90"/>
      <c r="O5" s="8"/>
      <c r="P5" s="90"/>
      <c r="Q5" s="8"/>
      <c r="R5" s="90"/>
      <c r="S5" s="8"/>
    </row>
    <row r="6" spans="1:19" x14ac:dyDescent="0.2">
      <c r="A6" s="28" t="s">
        <v>82</v>
      </c>
      <c r="B6" s="4">
        <v>36</v>
      </c>
      <c r="C6" s="26">
        <v>5</v>
      </c>
      <c r="D6" s="21" t="s">
        <v>66</v>
      </c>
      <c r="E6" s="4">
        <v>2013</v>
      </c>
      <c r="F6" s="120" t="s">
        <v>290</v>
      </c>
      <c r="G6" s="31" t="s">
        <v>26</v>
      </c>
      <c r="H6" s="32"/>
      <c r="I6" s="33"/>
      <c r="J6" s="32">
        <v>6</v>
      </c>
      <c r="K6" s="33">
        <f>IF(J6=1,12,IF(J6=2,10,IF(J6=3,9,IF(J6=4,8,(IF(J6=5,7,IF(J6=6,6,IF(J6=7,5,IF(J6=8,4,IF(J6=9,3,IF(J6=10,2,IF(J6="",0,1))))))))))))</f>
        <v>6</v>
      </c>
      <c r="L6" s="32">
        <v>3</v>
      </c>
      <c r="M6" s="33">
        <f>IF(L6=1,12,IF(L6=2,10,IF(L6=3,9,IF(L6=4,8,(IF(L6=5,7,IF(L6=6,6,IF(L6=7,5,IF(L6=8,4,IF(L6=9,3,IF(L6=10,2,IF(L6="",0,1))))))))))))</f>
        <v>9</v>
      </c>
      <c r="N6" s="32">
        <v>3</v>
      </c>
      <c r="O6" s="33">
        <f>IF(N6=1,12,IF(N6=2,10,IF(N6=3,9,IF(N6=4,8,(IF(N6=5,7,IF(N6=6,6,IF(N6=7,5,IF(N6=8,4,IF(N6=9,3,IF(N6=10,2,IF(N6="",0,1))))))))))))</f>
        <v>9</v>
      </c>
      <c r="P6" s="32">
        <v>4</v>
      </c>
      <c r="Q6" s="33">
        <f>IF(P6=1,12,IF(P6=2,10,IF(P6=3,9,IF(P6=4,8,(IF(P6=5,7,IF(P6=6,6,IF(P6=7,5,IF(P6=8,4,IF(P6=9,3,IF(P6=10,2,IF(P6="",0,1))))))))))))</f>
        <v>8</v>
      </c>
      <c r="R6" s="32">
        <v>3</v>
      </c>
      <c r="S6" s="33">
        <f>IF(R6=1,12,IF(R6=2,10,IF(R6=3,9,IF(R6=4,8,(IF(R6=5,7,IF(R6=6,6,IF(R6=7,5,IF(R6=8,4,IF(R6=9,3,IF(R6=10,2,IF(R6="",0,1))))))))))))</f>
        <v>9</v>
      </c>
    </row>
    <row r="7" spans="1:19" x14ac:dyDescent="0.2">
      <c r="A7" s="10" t="s">
        <v>83</v>
      </c>
      <c r="B7" s="3">
        <f>'Vyhlášení závodníci Malá cena'!I7+'Vyhlášení závodníci Malá cena'!K7+'Vyhlášení závodníci Malá cena'!M7+'Vyhlášení závodníci Malá cena'!O7+'Vyhlášení závodníci Malá cena'!Q7+'Vyhlášení závodníci Malá cena'!S7</f>
        <v>30</v>
      </c>
      <c r="C7" s="25">
        <v>4</v>
      </c>
      <c r="D7" s="2" t="s">
        <v>102</v>
      </c>
      <c r="E7" s="3">
        <v>2013</v>
      </c>
      <c r="F7" s="121" t="s">
        <v>290</v>
      </c>
      <c r="G7" s="13" t="s">
        <v>54</v>
      </c>
      <c r="H7" s="6"/>
      <c r="I7" s="5"/>
      <c r="J7" s="6"/>
      <c r="K7" s="5"/>
      <c r="L7" s="6">
        <v>5</v>
      </c>
      <c r="M7" s="5">
        <f>IF(L7=1,12,IF(L7=2,10,IF(L7=3,9,IF(L7=4,8,(IF(L7=5,7,IF(L7=6,6,IF(L7=7,5,IF(L7=8,4,IF(L7=9,3,IF(L7=10,2,IF(L7="",0,1))))))))))))</f>
        <v>7</v>
      </c>
      <c r="N7" s="6">
        <v>4</v>
      </c>
      <c r="O7" s="5">
        <f>IF(N7=1,12,IF(N7=2,10,IF(N7=3,9,IF(N7=4,8,(IF(N7=5,7,IF(N7=6,6,IF(N7=7,5,IF(N7=8,4,IF(N7=9,3,IF(N7=10,2,IF(N7="",0,1))))))))))))</f>
        <v>8</v>
      </c>
      <c r="P7" s="6">
        <v>5</v>
      </c>
      <c r="Q7" s="5">
        <f>IF(P7=1,12,IF(P7=2,10,IF(P7=3,9,IF(P7=4,8,(IF(P7=5,7,IF(P7=6,6,IF(P7=7,5,IF(P7=8,4,IF(P7=9,3,IF(P7=10,2,IF(P7="",0,1))))))))))))</f>
        <v>7</v>
      </c>
      <c r="R7" s="6">
        <v>4</v>
      </c>
      <c r="S7" s="5">
        <f>IF(R7=1,12,IF(R7=2,10,IF(R7=3,9,IF(R7=4,8,(IF(R7=5,7,IF(R7=6,6,IF(R7=7,5,IF(R7=8,4,IF(R7=9,3,IF(R7=10,2,IF(R7="",0,1))))))))))))</f>
        <v>8</v>
      </c>
    </row>
    <row r="8" spans="1:19" x14ac:dyDescent="0.2">
      <c r="A8" s="10" t="s">
        <v>68</v>
      </c>
      <c r="B8" s="3">
        <f>'Vyhlášení závodníci Malá cena'!I8+'Vyhlášení závodníci Malá cena'!K8+'Vyhlášení závodníci Malá cena'!M8+'Vyhlášení závodníci Malá cena'!O8+'Vyhlášení závodníci Malá cena'!Q8+'Vyhlášení závodníci Malá cena'!S8</f>
        <v>29</v>
      </c>
      <c r="C8" s="3">
        <v>3</v>
      </c>
      <c r="D8" s="2" t="s">
        <v>100</v>
      </c>
      <c r="E8" s="3">
        <v>2012</v>
      </c>
      <c r="F8" s="121" t="s">
        <v>290</v>
      </c>
      <c r="G8" s="13" t="s">
        <v>62</v>
      </c>
      <c r="H8" s="6"/>
      <c r="I8" s="5"/>
      <c r="J8" s="6">
        <v>3</v>
      </c>
      <c r="K8" s="5">
        <f>IF(J8=1,12,IF(J8=2,10,IF(J8=3,9,IF(J8=4,8,(IF(J8=5,7,IF(J8=6,6,IF(J8=7,5,IF(J8=8,4,IF(J8=9,3,IF(J8=10,2,IF(J8="",0,1))))))))))))</f>
        <v>9</v>
      </c>
      <c r="L8" s="6">
        <v>2</v>
      </c>
      <c r="M8" s="5">
        <f>IF(L8=1,12,IF(L8=2,10,IF(L8=3,9,IF(L8=4,8,(IF(L8=5,7,IF(L8=6,6,IF(L8=7,5,IF(L8=8,4,IF(L8=9,3,IF(L8=10,2,IF(L8="",0,1))))))))))))</f>
        <v>10</v>
      </c>
      <c r="N8" s="6"/>
      <c r="O8" s="5"/>
      <c r="P8" s="6"/>
      <c r="Q8" s="5"/>
      <c r="R8" s="6">
        <v>2</v>
      </c>
      <c r="S8" s="5">
        <f>IF(R8=1,12,IF(R8=2,10,IF(R8=3,9,IF(R8=4,8,(IF(R8=5,7,IF(R8=6,6,IF(R8=7,5,IF(R8=8,4,IF(R8=9,3,IF(R8=10,2,IF(R8="",0,1))))))))))))</f>
        <v>10</v>
      </c>
    </row>
    <row r="9" spans="1:19" x14ac:dyDescent="0.2">
      <c r="A9" s="10" t="s">
        <v>192</v>
      </c>
      <c r="B9" s="3">
        <f>'Vyhlášení závodníci Malá cena'!I9+'Vyhlášení závodníci Malá cena'!K9+'Vyhlášení závodníci Malá cena'!M9+'Vyhlášení závodníci Malá cena'!O9+'Vyhlášení závodníci Malá cena'!Q9+'Vyhlášení závodníci Malá cena'!S9</f>
        <v>24</v>
      </c>
      <c r="C9" s="3">
        <v>2</v>
      </c>
      <c r="D9" s="2" t="s">
        <v>238</v>
      </c>
      <c r="E9" s="3">
        <v>2012</v>
      </c>
      <c r="F9" s="121" t="s">
        <v>290</v>
      </c>
      <c r="G9" s="13" t="s">
        <v>52</v>
      </c>
      <c r="H9" s="6"/>
      <c r="I9" s="5"/>
      <c r="J9" s="6">
        <v>1</v>
      </c>
      <c r="K9" s="5">
        <f>IF(J9=1,12,IF(J9=2,10,IF(J9=3,9,IF(J9=4,8,(IF(J9=5,7,IF(J9=6,6,IF(J9=7,5,IF(J9=8,4,IF(J9=9,3,IF(J9=10,2,IF(J9="",0,1))))))))))))</f>
        <v>12</v>
      </c>
      <c r="L9" s="6"/>
      <c r="M9" s="5"/>
      <c r="N9" s="6"/>
      <c r="O9" s="5"/>
      <c r="P9" s="6"/>
      <c r="Q9" s="5"/>
      <c r="R9" s="6">
        <v>1</v>
      </c>
      <c r="S9" s="5">
        <f>IF(R9=1,12,IF(R9=2,10,IF(R9=3,9,IF(R9=4,8,(IF(R9=5,7,IF(R9=6,6,IF(R9=7,5,IF(R9=8,4,IF(R9=9,3,IF(R9=10,2,IF(R9="",0,1))))))))))))</f>
        <v>12</v>
      </c>
    </row>
    <row r="10" spans="1:19" x14ac:dyDescent="0.2">
      <c r="A10" s="10" t="s">
        <v>69</v>
      </c>
      <c r="B10" s="3">
        <f>'Vyhlášení závodníci Malá cena'!I10+'Vyhlášení závodníci Malá cena'!K10+'Vyhlášení závodníci Malá cena'!M10+'Vyhlášení závodníci Malá cena'!O10+'Vyhlášení závodníci Malá cena'!Q10+'Vyhlášení závodníci Malá cena'!S10</f>
        <v>24</v>
      </c>
      <c r="C10" s="3">
        <v>2</v>
      </c>
      <c r="D10" s="2" t="s">
        <v>18</v>
      </c>
      <c r="E10" s="3">
        <v>2012</v>
      </c>
      <c r="F10" s="121" t="s">
        <v>290</v>
      </c>
      <c r="G10" s="13" t="s">
        <v>99</v>
      </c>
      <c r="H10" s="6">
        <v>1</v>
      </c>
      <c r="I10" s="5">
        <v>12</v>
      </c>
      <c r="J10" s="6"/>
      <c r="K10" s="5"/>
      <c r="L10" s="6">
        <v>1</v>
      </c>
      <c r="M10" s="5">
        <f>IF(L10=1,12,IF(L10=2,10,IF(L10=3,9,IF(L10=4,8,(IF(L10=5,7,IF(L10=6,6,IF(L10=7,5,IF(L10=8,4,IF(L10=9,3,IF(L10=10,2,IF(L10="",0,1))))))))))))</f>
        <v>12</v>
      </c>
      <c r="N10" s="6"/>
      <c r="O10" s="5"/>
      <c r="P10" s="6"/>
      <c r="Q10" s="5"/>
      <c r="R10" s="6"/>
      <c r="S10" s="5"/>
    </row>
    <row r="11" spans="1:19" ht="13.5" thickBot="1" x14ac:dyDescent="0.25">
      <c r="A11" s="94" t="s">
        <v>70</v>
      </c>
      <c r="B11" s="7">
        <f>'Vyhlášení závodníci Malá cena'!I11+'Vyhlášení závodníci Malá cena'!K11+'Vyhlášení závodníci Malá cena'!M11+'Vyhlášení závodníci Malá cena'!O11+'Vyhlášení závodníci Malá cena'!Q11+'Vyhlášení závodníci Malá cena'!S11</f>
        <v>13</v>
      </c>
      <c r="C11" s="7">
        <v>2</v>
      </c>
      <c r="D11" s="88" t="s">
        <v>191</v>
      </c>
      <c r="E11" s="7">
        <v>2014</v>
      </c>
      <c r="F11" s="122" t="s">
        <v>290</v>
      </c>
      <c r="G11" s="89" t="s">
        <v>54</v>
      </c>
      <c r="H11" s="90"/>
      <c r="I11" s="8"/>
      <c r="J11" s="90"/>
      <c r="K11" s="8"/>
      <c r="L11" s="90"/>
      <c r="M11" s="8"/>
      <c r="N11" s="90"/>
      <c r="O11" s="8"/>
      <c r="P11" s="90">
        <v>6</v>
      </c>
      <c r="Q11" s="8">
        <f t="shared" ref="Q11:Q17" si="0">IF(P11=1,12,IF(P11=2,10,IF(P11=3,9,IF(P11=4,8,(IF(P11=5,7,IF(P11=6,6,IF(P11=7,5,IF(P11=8,4,IF(P11=9,3,IF(P11=10,2,IF(P11="",0,1))))))))))))</f>
        <v>6</v>
      </c>
      <c r="R11" s="90">
        <v>5</v>
      </c>
      <c r="S11" s="8">
        <f t="shared" ref="S11:S17" si="1">IF(R11=1,12,IF(R11=2,10,IF(R11=3,9,IF(R11=4,8,(IF(R11=5,7,IF(R11=6,6,IF(R11=7,5,IF(R11=8,4,IF(R11=9,3,IF(R11=10,2,IF(R11="",0,1))))))))))))</f>
        <v>7</v>
      </c>
    </row>
    <row r="12" spans="1:19" x14ac:dyDescent="0.2">
      <c r="A12" s="108" t="s">
        <v>82</v>
      </c>
      <c r="B12" s="4">
        <v>39</v>
      </c>
      <c r="C12" s="26">
        <v>5</v>
      </c>
      <c r="D12" s="29" t="s">
        <v>22</v>
      </c>
      <c r="E12" s="30">
        <v>2009</v>
      </c>
      <c r="F12" s="120" t="s">
        <v>291</v>
      </c>
      <c r="G12" s="60" t="s">
        <v>9</v>
      </c>
      <c r="H12" s="32">
        <v>4</v>
      </c>
      <c r="I12" s="33">
        <v>8</v>
      </c>
      <c r="J12" s="32">
        <v>1</v>
      </c>
      <c r="K12" s="33">
        <f>IF(J12=1,12,IF(J12=2,10,IF(J12=3,9,IF(J12=4,8,(IF(J12=5,7,IF(J12=6,6,IF(J12=7,5,IF(J12=8,4,IF(J12=9,3,IF(J12=10,2,IF(J12="",0,1))))))))))))</f>
        <v>12</v>
      </c>
      <c r="L12" s="32"/>
      <c r="M12" s="33"/>
      <c r="N12" s="32">
        <v>4</v>
      </c>
      <c r="O12" s="33">
        <f>IF(N12=1,12,IF(N12=2,10,IF(N12=3,9,IF(N12=4,8,(IF(N12=5,7,IF(N12=6,6,IF(N12=7,5,IF(N12=8,4,IF(N12=9,3,IF(N12=10,2,IF(N12="",0,1))))))))))))</f>
        <v>8</v>
      </c>
      <c r="P12" s="32">
        <v>2</v>
      </c>
      <c r="Q12" s="33">
        <f t="shared" si="0"/>
        <v>10</v>
      </c>
      <c r="R12" s="32">
        <v>6</v>
      </c>
      <c r="S12" s="33">
        <f t="shared" si="1"/>
        <v>6</v>
      </c>
    </row>
    <row r="13" spans="1:19" x14ac:dyDescent="0.2">
      <c r="A13" s="109" t="s">
        <v>83</v>
      </c>
      <c r="B13" s="20">
        <v>35</v>
      </c>
      <c r="C13" s="61">
        <v>6</v>
      </c>
      <c r="D13" s="22" t="s">
        <v>24</v>
      </c>
      <c r="E13" s="23">
        <v>2010</v>
      </c>
      <c r="F13" s="121" t="s">
        <v>291</v>
      </c>
      <c r="G13" s="40" t="s">
        <v>9</v>
      </c>
      <c r="H13" s="35">
        <v>6</v>
      </c>
      <c r="I13" s="36">
        <v>6</v>
      </c>
      <c r="J13" s="35">
        <v>5</v>
      </c>
      <c r="K13" s="36">
        <f>IF(J13=1,12,IF(J13=2,10,IF(J13=3,9,IF(J13=4,8,(IF(J13=5,7,IF(J13=6,6,IF(J13=7,5,IF(J13=8,4,IF(J13=9,3,IF(J13=10,2,IF(J13="",0,1))))))))))))</f>
        <v>7</v>
      </c>
      <c r="L13" s="35">
        <v>5</v>
      </c>
      <c r="M13" s="36">
        <f>IF(L13=1,12,IF(L13=2,10,IF(L13=3,9,IF(L13=4,8,(IF(L13=5,7,IF(L13=6,6,IF(L13=7,5,IF(L13=8,4,IF(L13=9,3,IF(L13=10,2,IF(L13="",0,1))))))))))))</f>
        <v>7</v>
      </c>
      <c r="N13" s="35">
        <v>3</v>
      </c>
      <c r="O13" s="36">
        <f>IF(N13=1,12,IF(N13=2,10,IF(N13=3,9,IF(N13=4,8,(IF(N13=5,7,IF(N13=6,6,IF(N13=7,5,IF(N13=8,4,IF(N13=9,3,IF(N13=10,2,IF(N13="",0,1))))))))))))</f>
        <v>9</v>
      </c>
      <c r="P13" s="35">
        <v>3</v>
      </c>
      <c r="Q13" s="36">
        <f t="shared" si="0"/>
        <v>9</v>
      </c>
      <c r="R13" s="35">
        <v>4</v>
      </c>
      <c r="S13" s="5">
        <f t="shared" si="1"/>
        <v>8</v>
      </c>
    </row>
    <row r="14" spans="1:19" x14ac:dyDescent="0.2">
      <c r="A14" s="12" t="s">
        <v>68</v>
      </c>
      <c r="B14" s="3">
        <f>'Vyhlášení závodníci Malá cena'!I14+'Vyhlášení závodníci Malá cena'!K14+'Vyhlášení závodníci Malá cena'!M14+'Vyhlášení závodníci Malá cena'!O14+'Vyhlášení závodníci Malá cena'!Q14+'Vyhlášení závodníci Malá cena'!S14</f>
        <v>32</v>
      </c>
      <c r="C14" s="3">
        <v>3</v>
      </c>
      <c r="D14" s="1" t="s">
        <v>142</v>
      </c>
      <c r="E14" s="3">
        <v>2008</v>
      </c>
      <c r="F14" s="121" t="s">
        <v>291</v>
      </c>
      <c r="G14" s="13" t="s">
        <v>138</v>
      </c>
      <c r="H14" s="6"/>
      <c r="I14" s="5"/>
      <c r="J14" s="6"/>
      <c r="K14" s="5"/>
      <c r="L14" s="6"/>
      <c r="M14" s="5"/>
      <c r="N14" s="6">
        <v>2</v>
      </c>
      <c r="O14" s="5">
        <f>IF(N14=1,12,IF(N14=2,10,IF(N14=3,9,IF(N14=4,8,(IF(N14=5,7,IF(N14=6,6,IF(N14=7,5,IF(N14=8,4,IF(N14=9,3,IF(N14=10,2,IF(N14="",0,1))))))))))))</f>
        <v>10</v>
      </c>
      <c r="P14" s="6">
        <v>1</v>
      </c>
      <c r="Q14" s="5">
        <f t="shared" si="0"/>
        <v>12</v>
      </c>
      <c r="R14" s="6">
        <v>2</v>
      </c>
      <c r="S14" s="5">
        <f t="shared" si="1"/>
        <v>10</v>
      </c>
    </row>
    <row r="15" spans="1:19" x14ac:dyDescent="0.2">
      <c r="A15" s="12" t="s">
        <v>192</v>
      </c>
      <c r="B15" s="3">
        <v>24</v>
      </c>
      <c r="C15" s="25">
        <v>5</v>
      </c>
      <c r="D15" s="14" t="s">
        <v>76</v>
      </c>
      <c r="E15" s="15">
        <v>2008</v>
      </c>
      <c r="F15" s="121" t="s">
        <v>291</v>
      </c>
      <c r="G15" s="41" t="s">
        <v>115</v>
      </c>
      <c r="H15" s="6"/>
      <c r="I15" s="5"/>
      <c r="J15" s="6">
        <v>6</v>
      </c>
      <c r="K15" s="5">
        <f>IF(J15=1,12,IF(J15=2,10,IF(J15=3,9,IF(J15=4,8,(IF(J15=5,7,IF(J15=6,6,IF(J15=7,5,IF(J15=8,4,IF(J15=9,3,IF(J15=10,2,IF(J15="",0,1))))))))))))</f>
        <v>6</v>
      </c>
      <c r="L15" s="6">
        <v>6</v>
      </c>
      <c r="M15" s="5">
        <f>IF(L15=1,12,IF(L15=2,10,IF(L15=3,9,IF(L15=4,8,(IF(L15=5,7,IF(L15=6,6,IF(L15=7,5,IF(L15=8,4,IF(L15=9,3,IF(L15=10,2,IF(L15="",0,1))))))))))))</f>
        <v>6</v>
      </c>
      <c r="N15" s="6">
        <v>7</v>
      </c>
      <c r="O15" s="5">
        <f>IF(N15=1,12,IF(N15=2,10,IF(N15=3,9,IF(N15=4,8,(IF(N15=5,7,IF(N15=6,6,IF(N15=7,5,IF(N15=8,4,IF(N15=9,3,IF(N15=10,2,IF(N15="",0,1))))))))))))</f>
        <v>5</v>
      </c>
      <c r="P15" s="6">
        <v>6</v>
      </c>
      <c r="Q15" s="5">
        <f t="shared" si="0"/>
        <v>6</v>
      </c>
      <c r="R15" s="6">
        <v>10</v>
      </c>
      <c r="S15" s="5">
        <f t="shared" si="1"/>
        <v>2</v>
      </c>
    </row>
    <row r="16" spans="1:19" x14ac:dyDescent="0.2">
      <c r="A16" s="12" t="s">
        <v>69</v>
      </c>
      <c r="B16" s="3">
        <f>'Vyhlášení závodníci Malá cena'!I16+'Vyhlášení závodníci Malá cena'!K16+'Vyhlášení závodníci Malá cena'!M16+'Vyhlášení závodníci Malá cena'!O16+'Vyhlášení závodníci Malá cena'!Q16+'Vyhlášení závodníci Malá cena'!S16</f>
        <v>23</v>
      </c>
      <c r="C16" s="3">
        <v>3</v>
      </c>
      <c r="D16" s="14" t="s">
        <v>74</v>
      </c>
      <c r="E16" s="15">
        <v>2009</v>
      </c>
      <c r="F16" s="121" t="s">
        <v>291</v>
      </c>
      <c r="G16" s="41" t="s">
        <v>245</v>
      </c>
      <c r="H16" s="6"/>
      <c r="I16" s="5"/>
      <c r="J16" s="6">
        <v>3</v>
      </c>
      <c r="K16" s="5">
        <f>IF(J16=1,12,IF(J16=2,10,IF(J16=3,9,IF(J16=4,8,(IF(J16=5,7,IF(J16=6,6,IF(J16=7,5,IF(J16=8,4,IF(J16=9,3,IF(J16=10,2,IF(J16="",0,1))))))))))))</f>
        <v>9</v>
      </c>
      <c r="L16" s="6"/>
      <c r="M16" s="5"/>
      <c r="N16" s="6"/>
      <c r="O16" s="5"/>
      <c r="P16" s="6">
        <v>5</v>
      </c>
      <c r="Q16" s="5">
        <f t="shared" si="0"/>
        <v>7</v>
      </c>
      <c r="R16" s="6">
        <v>5</v>
      </c>
      <c r="S16" s="5">
        <f t="shared" si="1"/>
        <v>7</v>
      </c>
    </row>
    <row r="17" spans="1:19" x14ac:dyDescent="0.2">
      <c r="A17" s="12" t="s">
        <v>70</v>
      </c>
      <c r="B17" s="3">
        <v>19</v>
      </c>
      <c r="C17" s="25">
        <v>6</v>
      </c>
      <c r="D17" s="14" t="s">
        <v>25</v>
      </c>
      <c r="E17" s="15">
        <v>2011</v>
      </c>
      <c r="F17" s="121" t="s">
        <v>291</v>
      </c>
      <c r="G17" s="41" t="s">
        <v>9</v>
      </c>
      <c r="H17" s="6">
        <v>7</v>
      </c>
      <c r="I17" s="5">
        <v>5</v>
      </c>
      <c r="J17" s="6">
        <v>7</v>
      </c>
      <c r="K17" s="5">
        <f>IF(J17=1,12,IF(J17=2,10,IF(J17=3,9,IF(J17=4,8,(IF(J17=5,7,IF(J17=6,6,IF(J17=7,5,IF(J17=8,4,IF(J17=9,3,IF(J17=10,2,IF(J17="",0,1))))))))))))</f>
        <v>5</v>
      </c>
      <c r="L17" s="6">
        <v>8</v>
      </c>
      <c r="M17" s="5">
        <f>IF(L17=1,12,IF(L17=2,10,IF(L17=3,9,IF(L17=4,8,(IF(L17=5,7,IF(L17=6,6,IF(L17=7,5,IF(L17=8,4,IF(L17=9,3,IF(L17=10,2,IF(L17="",0,1))))))))))))</f>
        <v>4</v>
      </c>
      <c r="N17" s="6">
        <v>9</v>
      </c>
      <c r="O17" s="5">
        <f>IF(N17=1,12,IF(N17=2,10,IF(N17=3,9,IF(N17=4,8,(IF(N17=5,7,IF(N17=6,6,IF(N17=7,5,IF(N17=8,4,IF(N17=9,3,IF(N17=10,2,IF(N17="",0,1))))))))))))</f>
        <v>3</v>
      </c>
      <c r="P17" s="6">
        <v>10</v>
      </c>
      <c r="Q17" s="5">
        <f t="shared" si="0"/>
        <v>2</v>
      </c>
      <c r="R17" s="6">
        <v>12</v>
      </c>
      <c r="S17" s="5">
        <f t="shared" si="1"/>
        <v>1</v>
      </c>
    </row>
    <row r="18" spans="1:19" x14ac:dyDescent="0.2">
      <c r="A18" s="12" t="s">
        <v>71</v>
      </c>
      <c r="B18" s="3">
        <f>'Vyhlášení závodníci Malá cena'!I18+'Vyhlášení závodníci Malá cena'!K18+'Vyhlášení závodníci Malá cena'!M18+'Vyhlášení závodníci Malá cena'!O18+'Vyhlášení závodníci Malá cena'!Q18+'Vyhlášení závodníci Malá cena'!S18</f>
        <v>19</v>
      </c>
      <c r="C18" s="3">
        <v>2</v>
      </c>
      <c r="D18" s="1" t="s">
        <v>8</v>
      </c>
      <c r="E18" s="3">
        <v>2009</v>
      </c>
      <c r="F18" s="121" t="s">
        <v>291</v>
      </c>
      <c r="G18" s="13" t="s">
        <v>7</v>
      </c>
      <c r="H18" s="6">
        <v>3</v>
      </c>
      <c r="I18" s="5">
        <v>9</v>
      </c>
      <c r="J18" s="6"/>
      <c r="K18" s="5"/>
      <c r="L18" s="6">
        <v>2</v>
      </c>
      <c r="M18" s="5">
        <f>IF(L18=1,12,IF(L18=2,10,IF(L18=3,9,IF(L18=4,8,(IF(L18=5,7,IF(L18=6,6,IF(L18=7,5,IF(L18=8,4,IF(L18=9,3,IF(L18=10,2,IF(L18="",0,1))))))))))))</f>
        <v>10</v>
      </c>
      <c r="N18" s="6"/>
      <c r="O18" s="5"/>
      <c r="P18" s="6"/>
      <c r="Q18" s="5"/>
      <c r="R18" s="6"/>
      <c r="S18" s="5"/>
    </row>
    <row r="19" spans="1:19" x14ac:dyDescent="0.2">
      <c r="A19" s="12" t="s">
        <v>72</v>
      </c>
      <c r="B19" s="3">
        <f>'Vyhlášení závodníci Malá cena'!I19+'Vyhlášení závodníci Malá cena'!K19+'Vyhlášení závodníci Malá cena'!M19+'Vyhlášení závodníci Malá cena'!O19+'Vyhlášení závodníci Malá cena'!Q19+'Vyhlášení závodníci Malá cena'!S19</f>
        <v>15</v>
      </c>
      <c r="C19" s="3">
        <v>3</v>
      </c>
      <c r="D19" s="14" t="s">
        <v>107</v>
      </c>
      <c r="E19" s="15">
        <v>2010</v>
      </c>
      <c r="F19" s="121" t="s">
        <v>291</v>
      </c>
      <c r="G19" s="41" t="s">
        <v>108</v>
      </c>
      <c r="H19" s="6"/>
      <c r="I19" s="5"/>
      <c r="J19" s="6"/>
      <c r="K19" s="5"/>
      <c r="L19" s="6">
        <v>3</v>
      </c>
      <c r="M19" s="5">
        <f>IF(L19=1,12,IF(L19=2,10,IF(L19=3,9,IF(L19=4,8,(IF(L19=5,7,IF(L19=6,6,IF(L19=7,5,IF(L19=8,4,IF(L19=9,3,IF(L19=10,2,IF(L19="",0,1))))))))))))</f>
        <v>9</v>
      </c>
      <c r="N19" s="6"/>
      <c r="O19" s="5"/>
      <c r="P19" s="6">
        <v>7</v>
      </c>
      <c r="Q19" s="5">
        <f>IF(P19=1,12,IF(P19=2,10,IF(P19=3,9,IF(P19=4,8,(IF(P19=5,7,IF(P19=6,6,IF(P19=7,5,IF(P19=8,4,IF(P19=9,3,IF(P19=10,2,IF(P19="",0,1))))))))))))</f>
        <v>5</v>
      </c>
      <c r="R19" s="6">
        <v>13</v>
      </c>
      <c r="S19" s="5">
        <f>IF(R19=1,12,IF(R19=2,10,IF(R19=3,9,IF(R19=4,8,(IF(R19=5,7,IF(R19=6,6,IF(R19=7,5,IF(R19=8,4,IF(R19=9,3,IF(R19=10,2,IF(R19="",0,1))))))))))))</f>
        <v>1</v>
      </c>
    </row>
    <row r="20" spans="1:19" x14ac:dyDescent="0.2">
      <c r="A20" s="12" t="s">
        <v>84</v>
      </c>
      <c r="B20" s="3">
        <f>'Vyhlášení závodníci Malá cena'!I20+'Vyhlášení závodníci Malá cena'!K20+'Vyhlášení závodníci Malá cena'!M20+'Vyhlášení závodníci Malá cena'!O20+'Vyhlášení závodníci Malá cena'!Q20+'Vyhlášení závodníci Malá cena'!S20</f>
        <v>12</v>
      </c>
      <c r="C20" s="3">
        <v>2</v>
      </c>
      <c r="D20" s="1" t="s">
        <v>193</v>
      </c>
      <c r="E20" s="3">
        <v>2010</v>
      </c>
      <c r="F20" s="121" t="s">
        <v>291</v>
      </c>
      <c r="G20" s="13" t="s">
        <v>194</v>
      </c>
      <c r="H20" s="6"/>
      <c r="I20" s="5"/>
      <c r="J20" s="6"/>
      <c r="K20" s="5"/>
      <c r="L20" s="6"/>
      <c r="M20" s="5"/>
      <c r="N20" s="6"/>
      <c r="O20" s="5"/>
      <c r="P20" s="6">
        <v>4</v>
      </c>
      <c r="Q20" s="5">
        <f>IF(P20=1,12,IF(P20=2,10,IF(P20=3,9,IF(P20=4,8,(IF(P20=5,7,IF(P20=6,6,IF(P20=7,5,IF(P20=8,4,IF(P20=9,3,IF(P20=10,2,IF(P20="",0,1))))))))))))</f>
        <v>8</v>
      </c>
      <c r="R20" s="6">
        <v>8</v>
      </c>
      <c r="S20" s="5">
        <f>IF(R20=1,12,IF(R20=2,10,IF(R20=3,9,IF(R20=4,8,(IF(R20=5,7,IF(R20=6,6,IF(R20=7,5,IF(R20=8,4,IF(R20=9,3,IF(R20=10,2,IF(R20="",0,1))))))))))))</f>
        <v>4</v>
      </c>
    </row>
    <row r="21" spans="1:19" ht="13.5" thickBot="1" x14ac:dyDescent="0.25">
      <c r="A21" s="101" t="s">
        <v>267</v>
      </c>
      <c r="B21" s="7">
        <f>'Vyhlášení závodníci Malá cena'!I21+'Vyhlášení závodníci Malá cena'!K21+'Vyhlášení závodníci Malá cena'!M21+'Vyhlášení závodníci Malá cena'!O21+'Vyhlášení závodníci Malá cena'!Q21+'Vyhlášení závodníci Malá cena'!S21</f>
        <v>11</v>
      </c>
      <c r="C21" s="7">
        <v>2</v>
      </c>
      <c r="D21" s="112" t="s">
        <v>78</v>
      </c>
      <c r="E21" s="103">
        <v>2010</v>
      </c>
      <c r="F21" s="122" t="s">
        <v>291</v>
      </c>
      <c r="G21" s="123" t="s">
        <v>57</v>
      </c>
      <c r="H21" s="90"/>
      <c r="I21" s="8"/>
      <c r="J21" s="90">
        <v>9</v>
      </c>
      <c r="K21" s="8">
        <f>IF(J21=1,12,IF(J21=2,10,IF(J21=3,9,IF(J21=4,8,(IF(J21=5,7,IF(J21=6,6,IF(J21=7,5,IF(J21=8,4,IF(J21=9,3,IF(J21=10,2,IF(J21="",0,1))))))))))))</f>
        <v>3</v>
      </c>
      <c r="L21" s="90">
        <v>4</v>
      </c>
      <c r="M21" s="8">
        <f>IF(L21=1,12,IF(L21=2,10,IF(L21=3,9,IF(L21=4,8,(IF(L21=5,7,IF(L21=6,6,IF(L21=7,5,IF(L21=8,4,IF(L21=9,3,IF(L21=10,2,IF(L21="",0,1))))))))))))</f>
        <v>8</v>
      </c>
      <c r="N21" s="90"/>
      <c r="O21" s="8"/>
      <c r="P21" s="90"/>
      <c r="Q21" s="8"/>
      <c r="R21" s="90"/>
      <c r="S21" s="8"/>
    </row>
    <row r="22" spans="1:19" x14ac:dyDescent="0.2">
      <c r="A22" s="28">
        <v>1</v>
      </c>
      <c r="B22" s="4">
        <v>50</v>
      </c>
      <c r="C22" s="26">
        <v>6</v>
      </c>
      <c r="D22" s="24" t="s">
        <v>28</v>
      </c>
      <c r="E22" s="4">
        <v>2009</v>
      </c>
      <c r="F22" s="24" t="s">
        <v>292</v>
      </c>
      <c r="G22" s="31" t="s">
        <v>150</v>
      </c>
      <c r="H22" s="32">
        <v>1</v>
      </c>
      <c r="I22" s="33">
        <v>12</v>
      </c>
      <c r="J22" s="32">
        <v>1</v>
      </c>
      <c r="K22" s="33">
        <f>IF(J22=1,12,IF(J22=2,10,IF(J22=3,9,IF(J22=4,8,(IF(J22=5,7,IF(J22=6,6,IF(J22=7,5,IF(J22=8,4,IF(J22=9,3,IF(J22=10,2,IF(J22="",0,1))))))))))))</f>
        <v>12</v>
      </c>
      <c r="L22" s="32">
        <v>1</v>
      </c>
      <c r="M22" s="33">
        <v>12</v>
      </c>
      <c r="N22" s="32">
        <v>1</v>
      </c>
      <c r="O22" s="33">
        <f>IF(N22=1,12,IF(N22=2,10,IF(N22=3,9,IF(N22=4,8,(IF(N22=5,7,IF(N22=6,6,IF(N22=7,5,IF(N22=8,4,IF(N22=9,3,IF(N22=10,2,IF(N22="",0,1))))))))))))</f>
        <v>12</v>
      </c>
      <c r="P22" s="32">
        <v>1</v>
      </c>
      <c r="Q22" s="33">
        <f t="shared" ref="Q22:Q27" si="2">IF(P22=1,12,IF(P22=2,10,IF(P22=3,9,IF(P22=4,8,(IF(P22=5,7,IF(P22=6,6,IF(P22=7,5,IF(P22=8,4,IF(P22=9,3,IF(P22=10,2,IF(P22="",0,1))))))))))))</f>
        <v>12</v>
      </c>
      <c r="R22" s="32">
        <v>4</v>
      </c>
      <c r="S22" s="33">
        <f>IF(R22=1,12,IF(R22=2,10,IF(R22=3,9,IF(R22=4,8,(IF(R22=5,7,IF(R22=6,6,IF(R22=7,5,IF(R22=8,4,IF(R22=9,3,IF(R22=10,2,IF(R22="",0,1))))))))))))</f>
        <v>8</v>
      </c>
    </row>
    <row r="23" spans="1:19" x14ac:dyDescent="0.2">
      <c r="A23" s="10" t="s">
        <v>83</v>
      </c>
      <c r="B23" s="3">
        <v>42</v>
      </c>
      <c r="C23" s="25">
        <v>5</v>
      </c>
      <c r="D23" s="14" t="s">
        <v>200</v>
      </c>
      <c r="E23" s="15">
        <v>2009</v>
      </c>
      <c r="F23" s="121" t="s">
        <v>292</v>
      </c>
      <c r="G23" s="13" t="s">
        <v>9</v>
      </c>
      <c r="H23" s="6"/>
      <c r="I23" s="5"/>
      <c r="J23" s="6">
        <v>2</v>
      </c>
      <c r="K23" s="5">
        <f>IF(J23=1,12,IF(J23=2,10,IF(J23=3,9,IF(J23=4,8,(IF(J23=5,7,IF(J23=6,6,IF(J23=7,5,IF(J23=8,4,IF(J23=9,3,IF(J23=10,2,IF(J23="",0,1))))))))))))</f>
        <v>10</v>
      </c>
      <c r="L23" s="6">
        <v>2</v>
      </c>
      <c r="M23" s="5">
        <f>IF(L23=1,12,IF(L23=2,10,IF(L23=3,9,IF(L23=4,8,(IF(L23=5,7,IF(L23=6,6,IF(L23=7,5,IF(L23=8,4,IF(L23=9,3,IF(L23=10,2,IF(L23="",0,1))))))))))))</f>
        <v>10</v>
      </c>
      <c r="N23" s="6">
        <v>4</v>
      </c>
      <c r="O23" s="5">
        <f>IF(N23=1,12,IF(N23=2,10,IF(N23=3,9,IF(N23=4,8,(IF(N23=5,7,IF(N23=6,6,IF(N23=7,5,IF(N23=8,4,IF(N23=9,3,IF(N23=10,2,IF(N23="",0,1))))))))))))</f>
        <v>8</v>
      </c>
      <c r="P23" s="6">
        <v>3</v>
      </c>
      <c r="Q23" s="5">
        <f t="shared" si="2"/>
        <v>9</v>
      </c>
      <c r="R23" s="6">
        <v>1</v>
      </c>
      <c r="S23" s="5">
        <f>IF(R23=1,12,IF(R23=2,10,IF(R23=3,9,IF(R23=4,8,(IF(R23=5,7,IF(R23=6,6,IF(R23=7,5,IF(R23=8,4,IF(R23=9,3,IF(R23=10,2,IF(R23="",0,1))))))))))))</f>
        <v>12</v>
      </c>
    </row>
    <row r="24" spans="1:19" x14ac:dyDescent="0.2">
      <c r="A24" s="10" t="s">
        <v>68</v>
      </c>
      <c r="B24" s="3">
        <f>'Vyhlášení závodníci Malá cena'!I24+'Vyhlášení závodníci Malá cena'!K24+'Vyhlášení závodníci Malá cena'!M24+'Vyhlášení závodníci Malá cena'!O24+'Vyhlášení závodníci Malá cena'!Q24+'Vyhlášení závodníci Malá cena'!S24</f>
        <v>27</v>
      </c>
      <c r="C24" s="3">
        <v>3</v>
      </c>
      <c r="D24" s="14" t="s">
        <v>151</v>
      </c>
      <c r="E24" s="15">
        <v>2009</v>
      </c>
      <c r="F24" s="121" t="s">
        <v>292</v>
      </c>
      <c r="G24" s="13" t="s">
        <v>138</v>
      </c>
      <c r="H24" s="6"/>
      <c r="I24" s="5"/>
      <c r="J24" s="6"/>
      <c r="K24" s="5"/>
      <c r="L24" s="6"/>
      <c r="M24" s="5"/>
      <c r="N24" s="6">
        <v>2</v>
      </c>
      <c r="O24" s="5">
        <f>IF(N24=1,12,IF(N24=2,10,IF(N24=3,9,IF(N24=4,8,(IF(N24=5,7,IF(N24=6,6,IF(N24=7,5,IF(N24=8,4,IF(N24=9,3,IF(N24=10,2,IF(N24="",0,1))))))))))))</f>
        <v>10</v>
      </c>
      <c r="P24" s="6">
        <v>4</v>
      </c>
      <c r="Q24" s="5">
        <f t="shared" si="2"/>
        <v>8</v>
      </c>
      <c r="R24" s="6">
        <v>3</v>
      </c>
      <c r="S24" s="5">
        <f>IF(R24=1,12,IF(R24=2,10,IF(R24=3,9,IF(R24=4,8,(IF(R24=5,7,IF(R24=6,6,IF(R24=7,5,IF(R24=8,4,IF(R24=9,3,IF(R24=10,2,IF(R24="",0,1))))))))))))</f>
        <v>9</v>
      </c>
    </row>
    <row r="25" spans="1:19" x14ac:dyDescent="0.2">
      <c r="A25" s="10" t="s">
        <v>192</v>
      </c>
      <c r="B25" s="3">
        <v>23</v>
      </c>
      <c r="C25" s="25">
        <v>5</v>
      </c>
      <c r="D25" s="14" t="s">
        <v>114</v>
      </c>
      <c r="E25" s="15">
        <v>2009</v>
      </c>
      <c r="F25" s="121" t="s">
        <v>292</v>
      </c>
      <c r="G25" s="13" t="s">
        <v>115</v>
      </c>
      <c r="H25" s="6"/>
      <c r="I25" s="5"/>
      <c r="J25" s="6">
        <v>6</v>
      </c>
      <c r="K25" s="5">
        <v>6</v>
      </c>
      <c r="L25" s="6">
        <v>4</v>
      </c>
      <c r="M25" s="5">
        <f>IF(L25=1,12,IF(L25=2,10,IF(L25=3,9,IF(L25=4,8,(IF(L25=5,7,IF(L25=6,6,IF(L25=7,5,IF(L25=8,4,IF(L25=9,3,IF(L25=10,2,IF(L25="",0,1))))))))))))</f>
        <v>8</v>
      </c>
      <c r="N25" s="6">
        <v>8</v>
      </c>
      <c r="O25" s="5">
        <f>IF(N25=1,12,IF(N25=2,10,IF(N25=3,9,IF(N25=4,8,(IF(N25=5,7,IF(N25=6,6,IF(N25=7,5,IF(N25=8,4,IF(N25=9,3,IF(N25=10,2,IF(N25="",0,1))))))))))))</f>
        <v>4</v>
      </c>
      <c r="P25" s="6">
        <v>8</v>
      </c>
      <c r="Q25" s="5">
        <f t="shared" si="2"/>
        <v>4</v>
      </c>
      <c r="R25" s="6">
        <v>8</v>
      </c>
      <c r="S25" s="5">
        <f>IF(R25=1,12,IF(R25=2,10,IF(R25=3,9,IF(R25=4,8,(IF(R25=5,7,IF(R25=6,6,IF(R25=7,5,IF(R25=8,4,IF(R25=9,3,IF(R25=10,2,IF(R25="",0,1))))))))))))</f>
        <v>4</v>
      </c>
    </row>
    <row r="26" spans="1:19" x14ac:dyDescent="0.2">
      <c r="A26" s="10" t="s">
        <v>69</v>
      </c>
      <c r="B26" s="3">
        <f>'Vyhlášení závodníci Malá cena'!I26+'Vyhlášení závodníci Malá cena'!K26+'Vyhlášení závodníci Malá cena'!M26+'Vyhlášení závodníci Malá cena'!O26+'Vyhlášení závodníci Malá cena'!Q26+'Vyhlášení závodníci Malá cena'!S26</f>
        <v>20</v>
      </c>
      <c r="C26" s="3">
        <v>2</v>
      </c>
      <c r="D26" s="14" t="s">
        <v>199</v>
      </c>
      <c r="E26" s="62">
        <v>2009</v>
      </c>
      <c r="F26" s="121" t="s">
        <v>292</v>
      </c>
      <c r="G26" s="13" t="s">
        <v>138</v>
      </c>
      <c r="H26" s="6"/>
      <c r="I26" s="5"/>
      <c r="J26" s="6"/>
      <c r="K26" s="5"/>
      <c r="L26" s="6"/>
      <c r="M26" s="5"/>
      <c r="N26" s="6"/>
      <c r="O26" s="5"/>
      <c r="P26" s="6">
        <v>2</v>
      </c>
      <c r="Q26" s="5">
        <f t="shared" si="2"/>
        <v>10</v>
      </c>
      <c r="R26" s="6">
        <v>2</v>
      </c>
      <c r="S26" s="5">
        <f>IF(R26=1,12,IF(R26=2,10,IF(R26=3,9,IF(R26=4,8,(IF(R26=5,7,IF(R26=6,6,IF(R26=7,5,IF(R26=8,4,IF(R26=9,3,IF(R26=10,2,IF(R26="",0,1))))))))))))</f>
        <v>10</v>
      </c>
    </row>
    <row r="27" spans="1:19" x14ac:dyDescent="0.2">
      <c r="A27" s="10" t="s">
        <v>70</v>
      </c>
      <c r="B27" s="3">
        <f>'Vyhlášení závodníci Malá cena'!I27+'Vyhlášení závodníci Malá cena'!K27+'Vyhlášení závodníci Malá cena'!M27+'Vyhlášení závodníci Malá cena'!O27+'Vyhlášení závodníci Malá cena'!Q27+'Vyhlášení závodníci Malá cena'!S27</f>
        <v>19</v>
      </c>
      <c r="C27" s="3">
        <v>3</v>
      </c>
      <c r="D27" s="14" t="s">
        <v>88</v>
      </c>
      <c r="E27" s="15">
        <v>2009</v>
      </c>
      <c r="F27" s="121" t="s">
        <v>292</v>
      </c>
      <c r="G27" s="13" t="s">
        <v>49</v>
      </c>
      <c r="H27" s="6"/>
      <c r="I27" s="5"/>
      <c r="J27" s="6">
        <v>5</v>
      </c>
      <c r="K27" s="5">
        <f>IF(J27=1,12,IF(J27=2,10,IF(J27=3,9,IF(J27=4,8,(IF(J27=5,7,IF(J27=6,6,IF(J27=7,5,IF(J27=8,4,IF(J27=9,3,IF(J27=10,2,IF(J27="",0,1))))))))))))</f>
        <v>7</v>
      </c>
      <c r="L27" s="6">
        <v>3</v>
      </c>
      <c r="M27" s="5">
        <f>IF(L27=1,12,IF(L27=2,10,IF(L27=3,9,IF(L27=4,8,(IF(L27=5,7,IF(L27=6,6,IF(L27=7,5,IF(L27=8,4,IF(L27=9,3,IF(L27=10,2,IF(L27="",0,1))))))))))))</f>
        <v>9</v>
      </c>
      <c r="N27" s="6"/>
      <c r="O27" s="5"/>
      <c r="P27" s="6">
        <v>9</v>
      </c>
      <c r="Q27" s="5">
        <f t="shared" si="2"/>
        <v>3</v>
      </c>
      <c r="R27" s="6"/>
      <c r="S27" s="5"/>
    </row>
    <row r="28" spans="1:19" x14ac:dyDescent="0.2">
      <c r="A28" s="10" t="s">
        <v>71</v>
      </c>
      <c r="B28" s="3">
        <f>'Vyhlášení závodníci Malá cena'!I28+'Vyhlášení závodníci Malá cena'!K28+'Vyhlášení závodníci Malá cena'!M28+'Vyhlášení závodníci Malá cena'!O28+'Vyhlášení závodníci Malá cena'!Q28+'Vyhlášení závodníci Malá cena'!S28</f>
        <v>18</v>
      </c>
      <c r="C28" s="3">
        <v>2</v>
      </c>
      <c r="D28" s="14" t="s">
        <v>10</v>
      </c>
      <c r="E28" s="15">
        <v>2008</v>
      </c>
      <c r="F28" s="121" t="s">
        <v>292</v>
      </c>
      <c r="G28" s="13"/>
      <c r="H28" s="6">
        <v>2</v>
      </c>
      <c r="I28" s="5">
        <v>10</v>
      </c>
      <c r="J28" s="6">
        <v>4</v>
      </c>
      <c r="K28" s="5">
        <f>IF(J28=1,12,IF(J28=2,10,IF(J28=3,9,IF(J28=4,8,(IF(J28=5,7,IF(J28=6,6,IF(J28=7,5,IF(J28=8,4,IF(J28=9,3,IF(J28=10,2,IF(J28="",0,1))))))))))))</f>
        <v>8</v>
      </c>
      <c r="L28" s="6"/>
      <c r="M28" s="5"/>
      <c r="N28" s="6"/>
      <c r="O28" s="5"/>
      <c r="P28" s="6"/>
      <c r="Q28" s="5"/>
      <c r="R28" s="6"/>
      <c r="S28" s="5"/>
    </row>
    <row r="29" spans="1:19" x14ac:dyDescent="0.2">
      <c r="A29" s="10" t="s">
        <v>72</v>
      </c>
      <c r="B29" s="3">
        <f>'Vyhlášení závodníci Malá cena'!I29+'Vyhlášení závodníci Malá cena'!K29+'Vyhlášení závodníci Malá cena'!M29+'Vyhlášení závodníci Malá cena'!O29+'Vyhlášení závodníci Malá cena'!Q29+'Vyhlášení závodníci Malá cena'!S29</f>
        <v>17</v>
      </c>
      <c r="C29" s="3">
        <v>3</v>
      </c>
      <c r="D29" s="14" t="s">
        <v>155</v>
      </c>
      <c r="E29" s="15">
        <v>2008</v>
      </c>
      <c r="F29" s="121" t="s">
        <v>292</v>
      </c>
      <c r="G29" s="13" t="s">
        <v>138</v>
      </c>
      <c r="H29" s="6"/>
      <c r="I29" s="5"/>
      <c r="J29" s="6"/>
      <c r="K29" s="5"/>
      <c r="L29" s="6"/>
      <c r="M29" s="5"/>
      <c r="N29" s="6">
        <v>6</v>
      </c>
      <c r="O29" s="5">
        <f>IF(N29=1,12,IF(N29=2,10,IF(N29=3,9,IF(N29=4,8,(IF(N29=5,7,IF(N29=6,6,IF(N29=7,5,IF(N29=8,4,IF(N29=9,3,IF(N29=10,2,IF(N29="",0,1))))))))))))</f>
        <v>6</v>
      </c>
      <c r="P29" s="6">
        <v>7</v>
      </c>
      <c r="Q29" s="5">
        <f t="shared" ref="Q29:Q35" si="3">IF(P29=1,12,IF(P29=2,10,IF(P29=3,9,IF(P29=4,8,(IF(P29=5,7,IF(P29=6,6,IF(P29=7,5,IF(P29=8,4,IF(P29=9,3,IF(P29=10,2,IF(P29="",0,1))))))))))))</f>
        <v>5</v>
      </c>
      <c r="R29" s="6">
        <v>6</v>
      </c>
      <c r="S29" s="5">
        <f>IF(R29=1,12,IF(R29=2,10,IF(R29=3,9,IF(R29=4,8,(IF(R29=5,7,IF(R29=6,6,IF(R29=7,5,IF(R29=8,4,IF(R29=9,3,IF(R29=10,2,IF(R29="",0,1))))))))))))</f>
        <v>6</v>
      </c>
    </row>
    <row r="30" spans="1:19" x14ac:dyDescent="0.2">
      <c r="A30" s="10" t="s">
        <v>84</v>
      </c>
      <c r="B30" s="3">
        <f>'Vyhlášení závodníci Malá cena'!I30+'Vyhlášení závodníci Malá cena'!K30+'Vyhlášení závodníci Malá cena'!M30+'Vyhlášení závodníci Malá cena'!O30+'Vyhlášení závodníci Malá cena'!Q30+'Vyhlášení závodníci Malá cena'!S30</f>
        <v>9</v>
      </c>
      <c r="C30" s="25">
        <v>5</v>
      </c>
      <c r="D30" s="14" t="s">
        <v>122</v>
      </c>
      <c r="E30" s="15">
        <v>2010</v>
      </c>
      <c r="F30" s="121" t="s">
        <v>292</v>
      </c>
      <c r="G30" s="13" t="s">
        <v>54</v>
      </c>
      <c r="H30" s="6"/>
      <c r="I30" s="5"/>
      <c r="J30" s="6">
        <v>8</v>
      </c>
      <c r="K30" s="5">
        <f>IF(J30=1,12,IF(J30=2,10,IF(J30=3,9,IF(J30=4,8,(IF(J30=5,7,IF(J30=6,6,IF(J30=7,5,IF(J30=8,4,IF(J30=9,3,IF(J30=10,2,IF(J30="",0,1))))))))))))</f>
        <v>4</v>
      </c>
      <c r="L30" s="6">
        <v>11</v>
      </c>
      <c r="M30" s="5">
        <f>IF(L30=1,12,IF(L30=2,10,IF(L30=3,9,IF(L30=4,8,(IF(L30=5,7,IF(L30=6,6,IF(L30=7,5,IF(L30=8,4,IF(L30=9,3,IF(L30=10,2,IF(L30="",0,1))))))))))))</f>
        <v>1</v>
      </c>
      <c r="N30" s="6">
        <v>16</v>
      </c>
      <c r="O30" s="5">
        <f>IF(N30=1,12,IF(N30=2,10,IF(N30=3,9,IF(N30=4,8,(IF(N30=5,7,IF(N30=6,6,IF(N30=7,5,IF(N30=8,4,IF(N30=9,3,IF(N30=10,2,IF(N30="",0,1))))))))))))</f>
        <v>1</v>
      </c>
      <c r="P30" s="6">
        <v>11</v>
      </c>
      <c r="Q30" s="5">
        <f t="shared" si="3"/>
        <v>1</v>
      </c>
      <c r="R30" s="6">
        <v>10</v>
      </c>
      <c r="S30" s="5">
        <f>IF(R30=1,12,IF(R30=2,10,IF(R30=3,9,IF(R30=4,8,(IF(R30=5,7,IF(R30=6,6,IF(R30=7,5,IF(R30=8,4,IF(R30=9,3,IF(R30=10,2,IF(R30="",0,1))))))))))))</f>
        <v>2</v>
      </c>
    </row>
    <row r="31" spans="1:19" ht="13.5" thickBot="1" x14ac:dyDescent="0.25">
      <c r="A31" s="94" t="s">
        <v>267</v>
      </c>
      <c r="B31" s="7">
        <f>'Vyhlášení závodníci Malá cena'!I31+'Vyhlášení závodníci Malá cena'!K31+'Vyhlášení závodníci Malá cena'!M31+'Vyhlášení závodníci Malá cena'!O31+'Vyhlášení závodníci Malá cena'!Q31+'Vyhlášení závodníci Malá cena'!S31</f>
        <v>9</v>
      </c>
      <c r="C31" s="124">
        <v>5</v>
      </c>
      <c r="D31" s="112" t="s">
        <v>91</v>
      </c>
      <c r="E31" s="103">
        <v>2010</v>
      </c>
      <c r="F31" s="122" t="s">
        <v>292</v>
      </c>
      <c r="G31" s="89" t="s">
        <v>54</v>
      </c>
      <c r="H31" s="90"/>
      <c r="I31" s="8"/>
      <c r="J31" s="90">
        <v>10</v>
      </c>
      <c r="K31" s="8">
        <v>2</v>
      </c>
      <c r="L31" s="90">
        <v>8</v>
      </c>
      <c r="M31" s="8">
        <f>IF(L31=1,12,IF(L31=2,10,IF(L31=3,9,IF(L31=4,8,(IF(L31=5,7,IF(L31=6,6,IF(L31=7,5,IF(L31=8,4,IF(L31=9,3,IF(L31=10,2,IF(L31="",0,1))))))))))))</f>
        <v>4</v>
      </c>
      <c r="N31" s="90">
        <v>17</v>
      </c>
      <c r="O31" s="8">
        <v>1</v>
      </c>
      <c r="P31" s="90">
        <v>12</v>
      </c>
      <c r="Q31" s="8">
        <f t="shared" si="3"/>
        <v>1</v>
      </c>
      <c r="R31" s="90">
        <v>11</v>
      </c>
      <c r="S31" s="8">
        <f>IF(R31=1,12,IF(R31=2,10,IF(R31=3,9,IF(R31=4,8,(IF(R31=5,7,IF(R31=6,6,IF(R31=7,5,IF(R31=8,4,IF(R31=9,3,IF(R31=10,2,IF(R31="",0,1))))))))))))</f>
        <v>1</v>
      </c>
    </row>
    <row r="32" spans="1:19" x14ac:dyDescent="0.2">
      <c r="A32" s="28" t="s">
        <v>82</v>
      </c>
      <c r="B32" s="4">
        <f>'Vyhlášení závodníci Malá cena'!I32+'Vyhlášení závodníci Malá cena'!K32+'Vyhlášení závodníci Malá cena'!M32+'Vyhlášení závodníci Malá cena'!O32+'Vyhlášení závodníci Malá cena'!Q32+'Vyhlášení závodníci Malá cena'!S32</f>
        <v>41</v>
      </c>
      <c r="C32" s="4">
        <v>4</v>
      </c>
      <c r="D32" s="29" t="s">
        <v>37</v>
      </c>
      <c r="E32" s="30">
        <v>2006</v>
      </c>
      <c r="F32" s="24" t="s">
        <v>293</v>
      </c>
      <c r="G32" s="31" t="s">
        <v>194</v>
      </c>
      <c r="H32" s="32">
        <v>3</v>
      </c>
      <c r="I32" s="33">
        <v>9</v>
      </c>
      <c r="J32" s="32">
        <v>2</v>
      </c>
      <c r="K32" s="33">
        <f t="shared" ref="K32:K39" si="4">IF(J32=1,12,IF(J32=2,10,IF(J32=3,9,IF(J32=4,8,(IF(J32=5,7,IF(J32=6,6,IF(J32=7,5,IF(J32=8,4,IF(J32=9,3,IF(J32=10,2,IF(J32="",0,1))))))))))))</f>
        <v>10</v>
      </c>
      <c r="L32" s="32"/>
      <c r="M32" s="33"/>
      <c r="N32" s="32"/>
      <c r="O32" s="33"/>
      <c r="P32" s="32">
        <v>2</v>
      </c>
      <c r="Q32" s="33">
        <f t="shared" si="3"/>
        <v>10</v>
      </c>
      <c r="R32" s="98">
        <v>1</v>
      </c>
      <c r="S32" s="33">
        <f t="shared" ref="S32:S35" si="5">IF(R32=1,12,IF(R32=2,10,IF(R32=3,9,IF(R32=4,8,(IF(R32=5,7,IF(R32=6,6,IF(R32=7,5,IF(R32=8,4,IF(R32=9,3,IF(R32=10,2,IF(R32="",0,1))))))))))))</f>
        <v>12</v>
      </c>
    </row>
    <row r="33" spans="1:19" x14ac:dyDescent="0.2">
      <c r="A33" s="10" t="s">
        <v>83</v>
      </c>
      <c r="B33" s="3">
        <v>38</v>
      </c>
      <c r="C33" s="25">
        <v>5</v>
      </c>
      <c r="D33" s="14" t="s">
        <v>93</v>
      </c>
      <c r="E33" s="15">
        <v>2006</v>
      </c>
      <c r="F33" s="121" t="s">
        <v>293</v>
      </c>
      <c r="G33" s="13" t="s">
        <v>26</v>
      </c>
      <c r="H33" s="6"/>
      <c r="I33" s="5"/>
      <c r="J33" s="6">
        <v>3</v>
      </c>
      <c r="K33" s="5">
        <f t="shared" si="4"/>
        <v>9</v>
      </c>
      <c r="L33" s="6">
        <v>3</v>
      </c>
      <c r="M33" s="5">
        <f>IF(L33=1,12,IF(L33=2,10,IF(L33=3,9,IF(L33=4,8,(IF(L33=5,7,IF(L33=6,6,IF(L33=7,5,IF(L33=8,4,IF(L33=9,3,IF(L33=10,2,IF(L33="",0,1))))))))))))</f>
        <v>9</v>
      </c>
      <c r="N33" s="6">
        <v>2</v>
      </c>
      <c r="O33" s="5">
        <f>IF(N33=1,12,IF(N33=2,10,IF(N33=3,9,IF(N33=4,8,(IF(N33=5,7,IF(N33=6,6,IF(N33=7,5,IF(N33=8,4,IF(N33=9,3,IF(N33=10,2,IF(N33="",0,1))))))))))))</f>
        <v>10</v>
      </c>
      <c r="P33" s="6">
        <v>5</v>
      </c>
      <c r="Q33" s="5">
        <f t="shared" si="3"/>
        <v>7</v>
      </c>
      <c r="R33" s="70">
        <v>3</v>
      </c>
      <c r="S33" s="5">
        <f t="shared" si="5"/>
        <v>9</v>
      </c>
    </row>
    <row r="34" spans="1:19" x14ac:dyDescent="0.2">
      <c r="A34" s="10" t="s">
        <v>68</v>
      </c>
      <c r="B34" s="3">
        <v>35</v>
      </c>
      <c r="C34" s="25">
        <v>6</v>
      </c>
      <c r="D34" s="14" t="s">
        <v>38</v>
      </c>
      <c r="E34" s="15">
        <v>2007</v>
      </c>
      <c r="F34" s="121" t="s">
        <v>293</v>
      </c>
      <c r="G34" s="13" t="s">
        <v>9</v>
      </c>
      <c r="H34" s="6">
        <v>4</v>
      </c>
      <c r="I34" s="5">
        <v>8</v>
      </c>
      <c r="J34" s="6">
        <v>4</v>
      </c>
      <c r="K34" s="5">
        <f t="shared" si="4"/>
        <v>8</v>
      </c>
      <c r="L34" s="6">
        <v>4</v>
      </c>
      <c r="M34" s="5">
        <f>IF(L34=1,12,IF(L34=2,10,IF(L34=3,9,IF(L34=4,8,(IF(L34=5,7,IF(L34=6,6,IF(L34=7,5,IF(L34=8,4,IF(L34=9,3,IF(L34=10,2,IF(L34="",0,1))))))))))))</f>
        <v>8</v>
      </c>
      <c r="N34" s="6">
        <v>3</v>
      </c>
      <c r="O34" s="5">
        <f>IF(N34=1,12,IF(N34=2,10,IF(N34=3,9,IF(N34=4,8,(IF(N34=5,7,IF(N34=6,6,IF(N34=7,5,IF(N34=8,4,IF(N34=9,3,IF(N34=10,2,IF(N34="",0,1))))))))))))</f>
        <v>9</v>
      </c>
      <c r="P34" s="6">
        <v>6</v>
      </c>
      <c r="Q34" s="5">
        <f t="shared" si="3"/>
        <v>6</v>
      </c>
      <c r="R34" s="70">
        <v>4</v>
      </c>
      <c r="S34" s="5">
        <f t="shared" si="5"/>
        <v>8</v>
      </c>
    </row>
    <row r="35" spans="1:19" x14ac:dyDescent="0.2">
      <c r="A35" s="10" t="s">
        <v>192</v>
      </c>
      <c r="B35" s="3">
        <f>'Vyhlášení závodníci Malá cena'!I35+'Vyhlášení závodníci Malá cena'!K35+'Vyhlášení závodníci Malá cena'!M35+'Vyhlášení závodníci Malá cena'!O35+'Vyhlášení závodníci Malá cena'!Q35+'Vyhlášení závodníci Malá cena'!S35</f>
        <v>31</v>
      </c>
      <c r="C35" s="3">
        <v>3</v>
      </c>
      <c r="D35" s="14" t="s">
        <v>92</v>
      </c>
      <c r="E35" s="15">
        <v>2005</v>
      </c>
      <c r="F35" s="121" t="s">
        <v>293</v>
      </c>
      <c r="G35" s="13" t="s">
        <v>49</v>
      </c>
      <c r="H35" s="6"/>
      <c r="I35" s="5"/>
      <c r="J35" s="6">
        <v>1</v>
      </c>
      <c r="K35" s="5">
        <f t="shared" si="4"/>
        <v>12</v>
      </c>
      <c r="L35" s="6"/>
      <c r="M35" s="5"/>
      <c r="N35" s="6"/>
      <c r="O35" s="5"/>
      <c r="P35" s="6">
        <v>3</v>
      </c>
      <c r="Q35" s="5">
        <f t="shared" si="3"/>
        <v>9</v>
      </c>
      <c r="R35" s="81">
        <v>2</v>
      </c>
      <c r="S35" s="5">
        <f t="shared" si="5"/>
        <v>10</v>
      </c>
    </row>
    <row r="36" spans="1:19" x14ac:dyDescent="0.2">
      <c r="A36" s="10" t="s">
        <v>69</v>
      </c>
      <c r="B36" s="3">
        <f>'Vyhlášení závodníci Malá cena'!I36+'Vyhlášení závodníci Malá cena'!K36+'Vyhlášení závodníci Malá cena'!M36+'Vyhlášení závodníci Malá cena'!O36+'Vyhlášení závodníci Malá cena'!Q36+'Vyhlášení závodníci Malá cena'!S36</f>
        <v>12</v>
      </c>
      <c r="C36" s="3">
        <v>2</v>
      </c>
      <c r="D36" s="14" t="s">
        <v>94</v>
      </c>
      <c r="E36" s="15">
        <v>2007</v>
      </c>
      <c r="F36" s="121" t="s">
        <v>293</v>
      </c>
      <c r="G36" s="13" t="s">
        <v>57</v>
      </c>
      <c r="H36" s="6"/>
      <c r="I36" s="5"/>
      <c r="J36" s="6">
        <v>5</v>
      </c>
      <c r="K36" s="5">
        <f t="shared" si="4"/>
        <v>7</v>
      </c>
      <c r="L36" s="6">
        <v>7</v>
      </c>
      <c r="M36" s="5">
        <f>IF(L36=1,12,IF(L36=2,10,IF(L36=3,9,IF(L36=4,8,(IF(L36=5,7,IF(L36=6,6,IF(L36=7,5,IF(L36=8,4,IF(L36=9,3,IF(L36=10,2,IF(L36="",0,1))))))))))))</f>
        <v>5</v>
      </c>
      <c r="N36" s="6"/>
      <c r="O36" s="5"/>
      <c r="P36" s="6"/>
      <c r="Q36" s="5"/>
      <c r="R36" s="44"/>
      <c r="S36" s="5"/>
    </row>
    <row r="37" spans="1:19" ht="13.5" thickBot="1" x14ac:dyDescent="0.25">
      <c r="A37" s="94" t="s">
        <v>70</v>
      </c>
      <c r="B37" s="7">
        <f>'Vyhlášení závodníci Malá cena'!I37+'Vyhlášení závodníci Malá cena'!K37+'Vyhlášení závodníci Malá cena'!M37+'Vyhlášení závodníci Malá cena'!O37+'Vyhlášení závodníci Malá cena'!Q37+'Vyhlášení závodníci Malá cena'!S37</f>
        <v>9</v>
      </c>
      <c r="C37" s="7">
        <v>2</v>
      </c>
      <c r="D37" s="125" t="s">
        <v>22</v>
      </c>
      <c r="E37" s="93">
        <v>2009</v>
      </c>
      <c r="F37" s="122"/>
      <c r="G37" s="89" t="s">
        <v>9</v>
      </c>
      <c r="H37" s="90"/>
      <c r="I37" s="8"/>
      <c r="J37" s="90">
        <v>6</v>
      </c>
      <c r="K37" s="8">
        <f t="shared" si="4"/>
        <v>6</v>
      </c>
      <c r="L37" s="90"/>
      <c r="M37" s="8"/>
      <c r="N37" s="90"/>
      <c r="O37" s="8"/>
      <c r="P37" s="90">
        <v>9</v>
      </c>
      <c r="Q37" s="8">
        <f>IF(P37=1,12,IF(P37=2,10,IF(P37=3,9,IF(P37=4,8,(IF(P37=5,7,IF(P37=6,6,IF(P37=7,5,IF(P37=8,4,IF(P37=9,3,IF(P37=10,2,IF(P37="",0,1))))))))))))</f>
        <v>3</v>
      </c>
      <c r="R37" s="74"/>
      <c r="S37" s="8"/>
    </row>
    <row r="38" spans="1:19" x14ac:dyDescent="0.2">
      <c r="A38" s="108" t="s">
        <v>82</v>
      </c>
      <c r="B38" s="4">
        <v>44</v>
      </c>
      <c r="C38" s="26">
        <v>5</v>
      </c>
      <c r="D38" s="29" t="s">
        <v>43</v>
      </c>
      <c r="E38" s="30">
        <v>2005</v>
      </c>
      <c r="F38" s="120" t="s">
        <v>294</v>
      </c>
      <c r="G38" s="31" t="s">
        <v>49</v>
      </c>
      <c r="H38" s="32">
        <v>2</v>
      </c>
      <c r="I38" s="33">
        <v>10</v>
      </c>
      <c r="J38" s="32">
        <v>1</v>
      </c>
      <c r="K38" s="33">
        <f t="shared" si="4"/>
        <v>12</v>
      </c>
      <c r="L38" s="32">
        <v>1</v>
      </c>
      <c r="M38" s="33">
        <f>IF(L38=1,12,IF(L38=2,10,IF(L38=3,9,IF(L38=4,8,(IF(L38=5,7,IF(L38=6,6,IF(L38=7,5,IF(L38=8,4,IF(L38=9,3,IF(L38=10,2,IF(L38="",0,1))))))))))))</f>
        <v>12</v>
      </c>
      <c r="N38" s="32">
        <v>3</v>
      </c>
      <c r="O38" s="33">
        <f>IF(N38=1,12,IF(N38=2,10,IF(N38=3,9,IF(N38=4,8,(IF(N38=5,7,IF(N38=6,6,IF(N38=7,5,IF(N38=8,4,IF(N38=9,3,IF(N38=10,2,IF(N38="",0,1))))))))))))</f>
        <v>9</v>
      </c>
      <c r="P38" s="32"/>
      <c r="Q38" s="33"/>
      <c r="R38" s="32">
        <v>4</v>
      </c>
      <c r="S38" s="33">
        <f>IF(R38=1,12,IF(R38=2,10,IF(R38=3,9,IF(R38=4,8,(IF(R38=5,7,IF(R38=6,6,IF(R38=7,5,IF(R38=8,4,IF(R38=9,3,IF(R38=10,2,IF(R38="",0,1))))))))))))</f>
        <v>8</v>
      </c>
    </row>
    <row r="39" spans="1:19" x14ac:dyDescent="0.2">
      <c r="A39" s="12" t="s">
        <v>83</v>
      </c>
      <c r="B39" s="3">
        <v>35</v>
      </c>
      <c r="C39" s="25">
        <v>6</v>
      </c>
      <c r="D39" s="1" t="s">
        <v>46</v>
      </c>
      <c r="E39" s="15">
        <v>2007</v>
      </c>
      <c r="F39" s="121" t="s">
        <v>294</v>
      </c>
      <c r="G39" s="13" t="s">
        <v>150</v>
      </c>
      <c r="H39" s="6">
        <v>5</v>
      </c>
      <c r="I39" s="5">
        <v>7</v>
      </c>
      <c r="J39" s="6">
        <v>3</v>
      </c>
      <c r="K39" s="5">
        <f t="shared" si="4"/>
        <v>9</v>
      </c>
      <c r="L39" s="6">
        <v>4</v>
      </c>
      <c r="M39" s="5">
        <f>IF(L39=1,12,IF(L39=2,10,IF(L39=3,9,IF(L39=4,8,(IF(L39=5,7,IF(L39=6,6,IF(L39=7,5,IF(L39=8,4,IF(L39=9,3,IF(L39=10,2,IF(L39="",0,1))))))))))))</f>
        <v>8</v>
      </c>
      <c r="N39" s="6">
        <v>7</v>
      </c>
      <c r="O39" s="5">
        <f>IF(N39=1,12,IF(N39=2,10,IF(N39=3,9,IF(N39=4,8,(IF(N39=5,7,IF(N39=6,6,IF(N39=7,5,IF(N39=8,4,IF(N39=9,3,IF(N39=10,2,IF(N39="",0,1))))))))))))</f>
        <v>5</v>
      </c>
      <c r="P39" s="6">
        <v>3</v>
      </c>
      <c r="Q39" s="5">
        <f>IF(P39=1,12,IF(P39=2,10,IF(P39=3,9,IF(P39=4,8,(IF(P39=5,7,IF(P39=6,6,IF(P39=7,5,IF(P39=8,4,IF(P39=9,3,IF(P39=10,2,IF(P39="",0,1))))))))))))</f>
        <v>9</v>
      </c>
      <c r="R39" s="6">
        <v>7</v>
      </c>
      <c r="S39" s="5">
        <f>IF(R39=1,12,IF(R39=2,10,IF(R39=3,9,IF(R39=4,8,(IF(R39=5,7,IF(R39=6,6,IF(R39=7,5,IF(R39=8,4,IF(R39=9,3,IF(R39=10,2,IF(R39="",0,1))))))))))))</f>
        <v>5</v>
      </c>
    </row>
    <row r="40" spans="1:19" x14ac:dyDescent="0.2">
      <c r="A40" s="12" t="s">
        <v>68</v>
      </c>
      <c r="B40" s="3">
        <f>'Vyhlášení závodníci Malá cena'!I40+'Vyhlášení závodníci Malá cena'!K40+'Vyhlášení závodníci Malá cena'!M40+'Vyhlášení závodníci Malá cena'!O40+'Vyhlášení závodníci Malá cena'!Q40+'Vyhlášení závodníci Malá cena'!S40</f>
        <v>33</v>
      </c>
      <c r="C40" s="3">
        <v>3</v>
      </c>
      <c r="D40" s="1" t="s">
        <v>172</v>
      </c>
      <c r="E40" s="15">
        <v>2004</v>
      </c>
      <c r="F40" s="121" t="s">
        <v>294</v>
      </c>
      <c r="G40" s="13" t="s">
        <v>138</v>
      </c>
      <c r="H40" s="6"/>
      <c r="I40" s="5"/>
      <c r="J40" s="6"/>
      <c r="K40" s="5"/>
      <c r="L40" s="6"/>
      <c r="M40" s="5"/>
      <c r="N40" s="6">
        <v>1</v>
      </c>
      <c r="O40" s="5">
        <f>IF(N40=1,12,IF(N40=2,10,IF(N40=3,9,IF(N40=4,8,(IF(N40=5,7,IF(N40=6,6,IF(N40=7,5,IF(N40=8,4,IF(N40=9,3,IF(N40=10,2,IF(N40="",0,1))))))))))))</f>
        <v>12</v>
      </c>
      <c r="P40" s="6">
        <v>1</v>
      </c>
      <c r="Q40" s="5">
        <f>IF(P40=1,12,IF(P40=2,10,IF(P40=3,9,IF(P40=4,8,(IF(P40=5,7,IF(P40=6,6,IF(P40=7,5,IF(P40=8,4,IF(P40=9,3,IF(P40=10,2,IF(P40="",0,1))))))))))))</f>
        <v>12</v>
      </c>
      <c r="R40" s="6">
        <v>3</v>
      </c>
      <c r="S40" s="5">
        <f>IF(R40=1,12,IF(R40=2,10,IF(R40=3,9,IF(R40=4,8,(IF(R40=5,7,IF(R40=6,6,IF(R40=7,5,IF(R40=8,4,IF(R40=9,3,IF(R40=10,2,IF(R40="",0,1))))))))))))</f>
        <v>9</v>
      </c>
    </row>
    <row r="41" spans="1:19" ht="13.5" thickBot="1" x14ac:dyDescent="0.25">
      <c r="A41" s="101" t="s">
        <v>192</v>
      </c>
      <c r="B41" s="7">
        <f>'Vyhlášení závodníci Malá cena'!I41+'Vyhlášení závodníci Malá cena'!K41+'Vyhlášení závodníci Malá cena'!M41+'Vyhlášení závodníci Malá cena'!O41+'Vyhlášení závodníci Malá cena'!Q41+'Vyhlášení závodníci Malá cena'!S41</f>
        <v>30</v>
      </c>
      <c r="C41" s="7">
        <v>3</v>
      </c>
      <c r="D41" s="102" t="s">
        <v>173</v>
      </c>
      <c r="E41" s="103">
        <v>2005</v>
      </c>
      <c r="F41" s="122" t="s">
        <v>294</v>
      </c>
      <c r="G41" s="89" t="s">
        <v>9</v>
      </c>
      <c r="H41" s="90"/>
      <c r="I41" s="8"/>
      <c r="J41" s="90"/>
      <c r="K41" s="8"/>
      <c r="L41" s="90"/>
      <c r="M41" s="8"/>
      <c r="N41" s="90">
        <v>2</v>
      </c>
      <c r="O41" s="8">
        <f>IF(N41=1,12,IF(N41=2,10,IF(N41=3,9,IF(N41=4,8,(IF(N41=5,7,IF(N41=6,6,IF(N41=7,5,IF(N41=8,4,IF(N41=9,3,IF(N41=10,2,IF(N41="",0,1))))))))))))</f>
        <v>10</v>
      </c>
      <c r="P41" s="90">
        <v>2</v>
      </c>
      <c r="Q41" s="8">
        <f>IF(P41=1,12,IF(P41=2,10,IF(P41=3,9,IF(P41=4,8,(IF(P41=5,7,IF(P41=6,6,IF(P41=7,5,IF(P41=8,4,IF(P41=9,3,IF(P41=10,2,IF(P41="",0,1))))))))))))</f>
        <v>10</v>
      </c>
      <c r="R41" s="90">
        <v>2</v>
      </c>
      <c r="S41" s="8">
        <f>IF(R41=1,12,IF(R41=2,10,IF(R41=3,9,IF(R41=4,8,(IF(R41=5,7,IF(R41=6,6,IF(R41=7,5,IF(R41=8,4,IF(R41=9,3,IF(R41=10,2,IF(R41="",0,1))))))))))))</f>
        <v>10</v>
      </c>
    </row>
    <row r="42" spans="1:19" x14ac:dyDescent="0.2">
      <c r="A42" s="108" t="s">
        <v>82</v>
      </c>
      <c r="B42" s="4">
        <f>'Vyhlášení závodníci Malá cena'!I42+'Vyhlášení závodníci Malá cena'!K42+'Vyhlášení závodníci Malá cena'!M42+'Vyhlášení závodníci Malá cena'!O42+'Vyhlášení závodníci Malá cena'!Q42+'Vyhlášení závodníci Malá cena'!S42</f>
        <v>35</v>
      </c>
      <c r="C42" s="4">
        <v>4</v>
      </c>
      <c r="D42" s="126" t="s">
        <v>107</v>
      </c>
      <c r="E42" s="127">
        <v>2010</v>
      </c>
      <c r="F42" s="24"/>
      <c r="G42" s="31" t="s">
        <v>108</v>
      </c>
      <c r="H42" s="32"/>
      <c r="I42" s="33"/>
      <c r="J42" s="32"/>
      <c r="K42" s="33"/>
      <c r="L42" s="32">
        <v>2</v>
      </c>
      <c r="M42" s="33">
        <f>IF(L42=1,12,IF(L42=2,10,IF(L42=3,9,IF(L42=4,8,(IF(L42=5,7,IF(L42=6,6,IF(L42=7,5,IF(L42=8,4,IF(L42=9,3,IF(L42=10,2,IF(L42="",0,1))))))))))))</f>
        <v>10</v>
      </c>
      <c r="N42" s="32">
        <v>3</v>
      </c>
      <c r="O42" s="33">
        <v>9</v>
      </c>
      <c r="P42" s="32">
        <v>5</v>
      </c>
      <c r="Q42" s="33">
        <f>IF(P42=1,12,IF(P42=2,10,IF(P42=3,9,IF(P42=4,8,(IF(P42=5,7,IF(P42=6,6,IF(P42=7,5,IF(P42=8,4,IF(P42=9,3,IF(P42=10,2,IF(P42="",0,1))))))))))))</f>
        <v>7</v>
      </c>
      <c r="R42" s="32">
        <v>3</v>
      </c>
      <c r="S42" s="33">
        <f t="shared" ref="S42:S44" si="6">IF(R42=1,12,IF(R42=2,10,IF(R42=3,9,IF(R42=4,8,(IF(R42=5,7,IF(R42=6,6,IF(R42=7,5,IF(R42=8,4,IF(R42=9,3,IF(R42=10,2,IF(R42="",0,1))))))))))))</f>
        <v>9</v>
      </c>
    </row>
    <row r="43" spans="1:19" x14ac:dyDescent="0.2">
      <c r="A43" s="12" t="s">
        <v>83</v>
      </c>
      <c r="B43" s="3">
        <f>'Vyhlášení závodníci Malá cena'!I43+'Vyhlášení závodníci Malá cena'!K43+'Vyhlášení závodníci Malá cena'!M43+'Vyhlášení závodníci Malá cena'!O43+'Vyhlášení závodníci Malá cena'!Q43+'Vyhlášení závodníci Malá cena'!S43</f>
        <v>30</v>
      </c>
      <c r="C43" s="3">
        <v>3</v>
      </c>
      <c r="D43" s="18" t="s">
        <v>178</v>
      </c>
      <c r="E43" s="17">
        <v>2003</v>
      </c>
      <c r="F43" s="121"/>
      <c r="G43" s="13" t="s">
        <v>108</v>
      </c>
      <c r="H43" s="6"/>
      <c r="I43" s="5"/>
      <c r="J43" s="6"/>
      <c r="K43" s="5"/>
      <c r="L43" s="6"/>
      <c r="M43" s="5"/>
      <c r="N43" s="6">
        <v>1</v>
      </c>
      <c r="O43" s="5">
        <v>12</v>
      </c>
      <c r="P43" s="6">
        <v>6</v>
      </c>
      <c r="Q43" s="5">
        <f>IF(P43=1,12,IF(P43=2,10,IF(P43=3,9,IF(P43=4,8,(IF(P43=5,7,IF(P43=6,6,IF(P43=7,5,IF(P43=8,4,IF(P43=9,3,IF(P43=10,2,IF(P43="",0,1))))))))))))</f>
        <v>6</v>
      </c>
      <c r="R43" s="6">
        <v>1</v>
      </c>
      <c r="S43" s="5">
        <f t="shared" si="6"/>
        <v>12</v>
      </c>
    </row>
    <row r="44" spans="1:19" ht="13.5" thickBot="1" x14ac:dyDescent="0.25">
      <c r="A44" s="101" t="s">
        <v>68</v>
      </c>
      <c r="B44" s="7">
        <f>'Vyhlášení závodníci Malá cena'!I44+'Vyhlášení závodníci Malá cena'!K44+'Vyhlášení závodníci Malá cena'!M44+'Vyhlášení závodníci Malá cena'!O44+'Vyhlášení závodníci Malá cena'!Q44+'Vyhlášení závodníci Malá cena'!S44</f>
        <v>30</v>
      </c>
      <c r="C44" s="7">
        <v>3</v>
      </c>
      <c r="D44" s="92" t="s">
        <v>38</v>
      </c>
      <c r="E44" s="93">
        <v>2007</v>
      </c>
      <c r="F44" s="122"/>
      <c r="G44" s="89" t="s">
        <v>9</v>
      </c>
      <c r="H44" s="90">
        <v>2</v>
      </c>
      <c r="I44" s="8">
        <v>10</v>
      </c>
      <c r="J44" s="90"/>
      <c r="K44" s="8"/>
      <c r="L44" s="90"/>
      <c r="M44" s="8"/>
      <c r="N44" s="90">
        <v>2</v>
      </c>
      <c r="O44" s="8">
        <v>10</v>
      </c>
      <c r="P44" s="90"/>
      <c r="Q44" s="8"/>
      <c r="R44" s="90">
        <v>2</v>
      </c>
      <c r="S44" s="8">
        <f t="shared" si="6"/>
        <v>10</v>
      </c>
    </row>
    <row r="45" spans="1:19" ht="13.5" thickBot="1" x14ac:dyDescent="0.25">
      <c r="A45" s="128" t="s">
        <v>82</v>
      </c>
      <c r="B45" s="129">
        <f>'Vyhlášení závodníci Malá cena'!I45+'Vyhlášení závodníci Malá cena'!K45+'Vyhlášení závodníci Malá cena'!M45+'Vyhlášení závodníci Malá cena'!O45+'Vyhlášení závodníci Malá cena'!Q45+'Vyhlášení závodníci Malá cena'!S45</f>
        <v>18</v>
      </c>
      <c r="C45" s="129">
        <v>2</v>
      </c>
      <c r="D45" s="130" t="s">
        <v>230</v>
      </c>
      <c r="E45" s="131">
        <v>2002</v>
      </c>
      <c r="F45" s="132" t="s">
        <v>296</v>
      </c>
      <c r="G45" s="133" t="s">
        <v>115</v>
      </c>
      <c r="H45" s="134"/>
      <c r="I45" s="135"/>
      <c r="J45" s="134"/>
      <c r="K45" s="135"/>
      <c r="L45" s="134"/>
      <c r="M45" s="135"/>
      <c r="N45" s="136"/>
      <c r="O45" s="137"/>
      <c r="P45" s="136">
        <v>6</v>
      </c>
      <c r="Q45" s="135">
        <f>IF(P45=1,12,IF(P45=2,10,IF(P45=3,9,IF(P45=4,8,(IF(P45=5,7,IF(P45=6,6,IF(P45=7,5,IF(P45=8,4,IF(P45=9,3,IF(P45=10,2,IF(P45="",0,1))))))))))))</f>
        <v>6</v>
      </c>
      <c r="R45" s="136">
        <v>1</v>
      </c>
      <c r="S45" s="135">
        <f>IF(R45=1,12,IF(R45=2,10,IF(R45=3,9,IF(R45=4,8,(IF(R45=5,7,IF(R45=6,6,IF(R45=7,5,IF(R45=8,4,IF(R45=9,3,IF(R45=10,2,IF(R45="",0,1))))))))))))</f>
        <v>12</v>
      </c>
    </row>
  </sheetData>
  <mergeCells count="7">
    <mergeCell ref="R1:S1"/>
    <mergeCell ref="A1:G1"/>
    <mergeCell ref="H1:I1"/>
    <mergeCell ref="J1:K1"/>
    <mergeCell ref="L1:M1"/>
    <mergeCell ref="N1:O1"/>
    <mergeCell ref="P1:Q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Všechny kategorie po 6. závodě</vt:lpstr>
      <vt:lpstr>Vyhlášení závodníci Malá cena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</dc:creator>
  <cp:lastModifiedBy>Adam F</cp:lastModifiedBy>
  <cp:lastPrinted>2017-07-07T15:52:55Z</cp:lastPrinted>
  <dcterms:created xsi:type="dcterms:W3CDTF">2013-03-04T21:54:29Z</dcterms:created>
  <dcterms:modified xsi:type="dcterms:W3CDTF">2017-07-08T20:28:19Z</dcterms:modified>
</cp:coreProperties>
</file>